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C:\Users\ysair201\Desktop\"/>
    </mc:Choice>
  </mc:AlternateContent>
  <xr:revisionPtr revIDLastSave="0" documentId="8_{DA27CD2D-FC97-42E7-A001-A5DF73D53E0B}" xr6:coauthVersionLast="47" xr6:coauthVersionMax="47" xr10:uidLastSave="{00000000-0000-0000-0000-000000000000}"/>
  <workbookProtection workbookAlgorithmName="SHA-512" workbookHashValue="SF9ntDW69aFnW1PhDGliWvSyn3D/FBna176e/85OVEYlAhsN1TmSN509OXTJKG5OXBzRunMgSPvid55Jm+egWw==" workbookSaltValue="ZHTsiWwnwgDz9N4mmaTrTQ==" workbookSpinCount="100000" lockStructure="1"/>
  <bookViews>
    <workbookView xWindow="-120" yWindow="-120" windowWidth="20730" windowHeight="11040" xr2:uid="{C5A6D273-F297-415C-8659-772C3F6AB853}"/>
  </bookViews>
  <sheets>
    <sheet name="給与チェック（R6版）" sheetId="1" r:id="rId1"/>
    <sheet name="計算用" sheetId="7" state="hidden" r:id="rId2"/>
    <sheet name="業界比較リスト" sheetId="8" state="hidden" r:id="rId3"/>
    <sheet name="給与データ" sheetId="5" state="hidden" r:id="rId4"/>
    <sheet name="賞与データ" sheetId="6"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V2" i="6" l="1"/>
  <c r="CU2" i="6" a="1"/>
  <c r="CU2" i="6" s="1"/>
  <c r="CU1" i="6"/>
  <c r="CV2" i="5"/>
  <c r="CU2" i="5" a="1"/>
  <c r="CU2" i="5" s="1"/>
  <c r="C3" i="7"/>
  <c r="D4" i="8"/>
  <c r="E4" i="8"/>
  <c r="D5" i="8"/>
  <c r="E5" i="8"/>
  <c r="D6" i="8"/>
  <c r="E6" i="8"/>
  <c r="D7" i="8"/>
  <c r="E7" i="8"/>
  <c r="D8" i="8"/>
  <c r="E8" i="8"/>
  <c r="D9" i="8"/>
  <c r="E9" i="8"/>
  <c r="D10" i="8"/>
  <c r="E10" i="8"/>
  <c r="D11" i="8"/>
  <c r="E11" i="8"/>
  <c r="D12" i="8"/>
  <c r="E12" i="8"/>
  <c r="D13" i="8"/>
  <c r="E13" i="8"/>
  <c r="D14" i="8"/>
  <c r="E14" i="8"/>
  <c r="D15" i="8"/>
  <c r="E15" i="8"/>
  <c r="D16" i="8"/>
  <c r="E16" i="8"/>
  <c r="D17" i="8"/>
  <c r="E17" i="8"/>
  <c r="D18" i="8"/>
  <c r="E18" i="8"/>
  <c r="D19" i="8"/>
  <c r="E19" i="8"/>
  <c r="D20" i="8"/>
  <c r="E20" i="8"/>
  <c r="D21" i="8"/>
  <c r="E21" i="8"/>
  <c r="D22" i="8"/>
  <c r="E22" i="8"/>
  <c r="D23" i="8"/>
  <c r="E23" i="8"/>
  <c r="D24" i="8"/>
  <c r="E24" i="8"/>
  <c r="D25" i="8"/>
  <c r="E25" i="8"/>
  <c r="D26" i="8"/>
  <c r="E26" i="8"/>
  <c r="D27" i="8"/>
  <c r="E27" i="8"/>
  <c r="D28" i="8"/>
  <c r="E28" i="8"/>
  <c r="D29" i="8"/>
  <c r="E29" i="8"/>
  <c r="D30" i="8"/>
  <c r="E30" i="8"/>
  <c r="D31" i="8"/>
  <c r="E31" i="8"/>
  <c r="D32" i="8"/>
  <c r="E32" i="8"/>
  <c r="D33" i="8"/>
  <c r="E33" i="8"/>
  <c r="D34" i="8"/>
  <c r="E34" i="8"/>
  <c r="D35" i="8"/>
  <c r="E35" i="8"/>
  <c r="D36" i="8"/>
  <c r="E36" i="8"/>
  <c r="D37" i="8"/>
  <c r="E37" i="8"/>
  <c r="D38" i="8"/>
  <c r="E38" i="8"/>
  <c r="D39" i="8"/>
  <c r="E39" i="8"/>
  <c r="D40" i="8"/>
  <c r="E40" i="8"/>
  <c r="D41" i="8"/>
  <c r="E41" i="8"/>
  <c r="D42" i="8"/>
  <c r="E42" i="8"/>
  <c r="D43" i="8"/>
  <c r="E43" i="8"/>
  <c r="D44" i="8"/>
  <c r="E44" i="8"/>
  <c r="D45" i="8"/>
  <c r="E45" i="8"/>
  <c r="D46" i="8"/>
  <c r="E46" i="8"/>
  <c r="D47" i="8"/>
  <c r="E47" i="8"/>
  <c r="D48" i="8"/>
  <c r="E48" i="8"/>
  <c r="D49" i="8"/>
  <c r="E49" i="8"/>
  <c r="D50" i="8"/>
  <c r="E50" i="8"/>
  <c r="D51" i="8"/>
  <c r="E51" i="8"/>
  <c r="D52" i="8"/>
  <c r="E52" i="8"/>
  <c r="D53" i="8"/>
  <c r="E53" i="8"/>
  <c r="D54" i="8"/>
  <c r="E54" i="8"/>
  <c r="D55" i="8"/>
  <c r="E55" i="8"/>
  <c r="D56" i="8"/>
  <c r="E56" i="8"/>
  <c r="D57" i="8"/>
  <c r="E57" i="8"/>
  <c r="D58" i="8"/>
  <c r="E58" i="8"/>
  <c r="D59" i="8"/>
  <c r="E59" i="8"/>
  <c r="D60" i="8"/>
  <c r="E60" i="8"/>
  <c r="D61" i="8"/>
  <c r="E61" i="8"/>
  <c r="D62" i="8"/>
  <c r="E62" i="8"/>
  <c r="D63" i="8"/>
  <c r="E63" i="8"/>
  <c r="D64" i="8"/>
  <c r="E64" i="8"/>
  <c r="D65" i="8"/>
  <c r="E65" i="8"/>
  <c r="D66" i="8"/>
  <c r="E66" i="8"/>
  <c r="D67" i="8"/>
  <c r="E67" i="8"/>
  <c r="D68" i="8"/>
  <c r="E68" i="8"/>
  <c r="D69" i="8"/>
  <c r="E69" i="8"/>
  <c r="D70" i="8"/>
  <c r="E70" i="8"/>
  <c r="D71" i="8"/>
  <c r="E71" i="8"/>
  <c r="D72" i="8"/>
  <c r="E72" i="8"/>
  <c r="D73" i="8"/>
  <c r="E73" i="8"/>
  <c r="D74" i="8"/>
  <c r="E74" i="8"/>
  <c r="D75" i="8"/>
  <c r="E75" i="8"/>
  <c r="D76" i="8"/>
  <c r="E76" i="8"/>
  <c r="D77" i="8"/>
  <c r="E77" i="8"/>
  <c r="D78" i="8"/>
  <c r="E78" i="8"/>
  <c r="D79" i="8"/>
  <c r="E79" i="8"/>
  <c r="D80" i="8"/>
  <c r="E80" i="8"/>
  <c r="D81" i="8"/>
  <c r="E81" i="8"/>
  <c r="D82" i="8"/>
  <c r="E82" i="8"/>
  <c r="D83" i="8"/>
  <c r="E83" i="8"/>
  <c r="D84" i="8"/>
  <c r="E84" i="8"/>
  <c r="D85" i="8"/>
  <c r="E85" i="8"/>
  <c r="D86" i="8"/>
  <c r="E86" i="8"/>
  <c r="D87" i="8"/>
  <c r="E87" i="8"/>
  <c r="D88" i="8"/>
  <c r="E88" i="8"/>
  <c r="D89" i="8"/>
  <c r="E89" i="8"/>
  <c r="D90" i="8"/>
  <c r="E90" i="8"/>
  <c r="D91" i="8"/>
  <c r="E91" i="8"/>
  <c r="D92" i="8"/>
  <c r="E92" i="8"/>
  <c r="D93" i="8"/>
  <c r="E93" i="8"/>
  <c r="D94" i="8"/>
  <c r="E94" i="8"/>
  <c r="D95" i="8"/>
  <c r="E95" i="8"/>
  <c r="D96" i="8"/>
  <c r="E96" i="8"/>
  <c r="D97" i="8"/>
  <c r="E97" i="8"/>
  <c r="E3" i="8"/>
  <c r="D3" i="8"/>
  <c r="CV146" i="6" l="1"/>
  <c r="CV3" i="6"/>
  <c r="CV4" i="6"/>
  <c r="CV5" i="6"/>
  <c r="CV6" i="6"/>
  <c r="CV7" i="6"/>
  <c r="CV8" i="6"/>
  <c r="CV9" i="6"/>
  <c r="CV10" i="6"/>
  <c r="CV11" i="6"/>
  <c r="CV12" i="6"/>
  <c r="CV13" i="6"/>
  <c r="CV14" i="6"/>
  <c r="CV15" i="6"/>
  <c r="CV16" i="6"/>
  <c r="CV17" i="6"/>
  <c r="CV18" i="6"/>
  <c r="CV19" i="6"/>
  <c r="CV20" i="6"/>
  <c r="CV21" i="6"/>
  <c r="CV22" i="6"/>
  <c r="CV23" i="6"/>
  <c r="CV24" i="6"/>
  <c r="CV25" i="6"/>
  <c r="CV26" i="6"/>
  <c r="CV27" i="6"/>
  <c r="CV28" i="6"/>
  <c r="CV29" i="6"/>
  <c r="CV30" i="6"/>
  <c r="CV31" i="6"/>
  <c r="CV32" i="6"/>
  <c r="CV33" i="6"/>
  <c r="CV34" i="6"/>
  <c r="CV35" i="6"/>
  <c r="CV36" i="6"/>
  <c r="CV37" i="6"/>
  <c r="CV38" i="6"/>
  <c r="CV39" i="6"/>
  <c r="CV40" i="6"/>
  <c r="CV41" i="6"/>
  <c r="CV42" i="6"/>
  <c r="CV43" i="6"/>
  <c r="CV44" i="6"/>
  <c r="CV45" i="6"/>
  <c r="CV46" i="6"/>
  <c r="CV47" i="6"/>
  <c r="CV48" i="6"/>
  <c r="CV49" i="6"/>
  <c r="CV50" i="6"/>
  <c r="CV51" i="6"/>
  <c r="CV52" i="6"/>
  <c r="CV53" i="6"/>
  <c r="CV54" i="6"/>
  <c r="CV55" i="6"/>
  <c r="CV56" i="6"/>
  <c r="CV57" i="6"/>
  <c r="CV58" i="6"/>
  <c r="CV59" i="6"/>
  <c r="CV60" i="6"/>
  <c r="CV61" i="6"/>
  <c r="CV62" i="6"/>
  <c r="CV63" i="6"/>
  <c r="CV64" i="6"/>
  <c r="CV65" i="6"/>
  <c r="CV66" i="6"/>
  <c r="CV67" i="6"/>
  <c r="CV68" i="6"/>
  <c r="CV69" i="6"/>
  <c r="CV70" i="6"/>
  <c r="CV71" i="6"/>
  <c r="CV72" i="6"/>
  <c r="CV73" i="6"/>
  <c r="CV74" i="6"/>
  <c r="CV75" i="6"/>
  <c r="CV76" i="6"/>
  <c r="CV77" i="6"/>
  <c r="CV78" i="6"/>
  <c r="CV79" i="6"/>
  <c r="CV80" i="6"/>
  <c r="CV81" i="6"/>
  <c r="CV82" i="6"/>
  <c r="CV83" i="6"/>
  <c r="CV84" i="6"/>
  <c r="CV85" i="6"/>
  <c r="CV86" i="6"/>
  <c r="CV87" i="6"/>
  <c r="CV88" i="6"/>
  <c r="CV89" i="6"/>
  <c r="CV90" i="6"/>
  <c r="CV91" i="6"/>
  <c r="CV92" i="6"/>
  <c r="CV93" i="6"/>
  <c r="CV94" i="6"/>
  <c r="CV95" i="6"/>
  <c r="CV96" i="6"/>
  <c r="CV97" i="6"/>
  <c r="CV98" i="6"/>
  <c r="CV99" i="6"/>
  <c r="CV100" i="6"/>
  <c r="CV101" i="6"/>
  <c r="CV102" i="6"/>
  <c r="CV103" i="6"/>
  <c r="CV104" i="6"/>
  <c r="CV105" i="6"/>
  <c r="CV106" i="6"/>
  <c r="CV107" i="6"/>
  <c r="CV108" i="6"/>
  <c r="CV109" i="6"/>
  <c r="CV110" i="6"/>
  <c r="CV111" i="6"/>
  <c r="CV112" i="6"/>
  <c r="CV113" i="6"/>
  <c r="CV114" i="6"/>
  <c r="CV115" i="6"/>
  <c r="CV116" i="6"/>
  <c r="CV117" i="6"/>
  <c r="CV118" i="6"/>
  <c r="CV119" i="6"/>
  <c r="CV120" i="6"/>
  <c r="CV121" i="6"/>
  <c r="CV122" i="6"/>
  <c r="CV123" i="6"/>
  <c r="CV124" i="6"/>
  <c r="CV125" i="6"/>
  <c r="CV126" i="6"/>
  <c r="CV127" i="6"/>
  <c r="CV128" i="6"/>
  <c r="CV129" i="6"/>
  <c r="CV130" i="6"/>
  <c r="CV131" i="6"/>
  <c r="CV132" i="6"/>
  <c r="CV133" i="6"/>
  <c r="CV134" i="6"/>
  <c r="CV135" i="6"/>
  <c r="CV136" i="6"/>
  <c r="CV137" i="6"/>
  <c r="CV138" i="6"/>
  <c r="CV139" i="6"/>
  <c r="CV140" i="6"/>
  <c r="CV141" i="6"/>
  <c r="CV142" i="6"/>
  <c r="CV143" i="6"/>
  <c r="CV144" i="6"/>
  <c r="CV145" i="6"/>
  <c r="CV147" i="6"/>
  <c r="CV148" i="6"/>
  <c r="CV149" i="6"/>
  <c r="CV150" i="6"/>
  <c r="CV151" i="6"/>
  <c r="CV152" i="6"/>
  <c r="CV153" i="6"/>
  <c r="CV154" i="6"/>
  <c r="CV155" i="6"/>
  <c r="CV156" i="6"/>
  <c r="CV157" i="6"/>
  <c r="CV158" i="6"/>
  <c r="CV159" i="6"/>
  <c r="CV160" i="6"/>
  <c r="CV161" i="6"/>
  <c r="CV162" i="6"/>
  <c r="CV163" i="6"/>
  <c r="CV164" i="6"/>
  <c r="CV165" i="6"/>
  <c r="CV166" i="6"/>
  <c r="CV167" i="6"/>
  <c r="CV168" i="6"/>
  <c r="CV169" i="6"/>
  <c r="CV170" i="6"/>
  <c r="CV171" i="6"/>
  <c r="CV172" i="6"/>
  <c r="CV173" i="6"/>
  <c r="CV174" i="6"/>
  <c r="CV175" i="6"/>
  <c r="CV176" i="6"/>
  <c r="CV177" i="6"/>
  <c r="CV178" i="6"/>
  <c r="CV179" i="6"/>
  <c r="CV180" i="6"/>
  <c r="CV181" i="6"/>
  <c r="CV182" i="6"/>
  <c r="CV183" i="6"/>
  <c r="CV184" i="6"/>
  <c r="CV185" i="6"/>
  <c r="CV186" i="6"/>
  <c r="CV187" i="6"/>
  <c r="CV188" i="6"/>
  <c r="CV189" i="6"/>
  <c r="CV190" i="6"/>
  <c r="CV191" i="6"/>
  <c r="CV192" i="6"/>
  <c r="CV193" i="6"/>
  <c r="CV194" i="6"/>
  <c r="CV195" i="6"/>
  <c r="CV196" i="6"/>
  <c r="CV197" i="6"/>
  <c r="CV198" i="6"/>
  <c r="CV199" i="6"/>
  <c r="CV200" i="6"/>
  <c r="CV201" i="6"/>
  <c r="CV202" i="6"/>
  <c r="CV203" i="6"/>
  <c r="CV204" i="6"/>
  <c r="CV205" i="6"/>
  <c r="CV206" i="6"/>
  <c r="CV207" i="6"/>
  <c r="CV208" i="6"/>
  <c r="CV209" i="6"/>
  <c r="CV210" i="6"/>
  <c r="CV211" i="6"/>
  <c r="CV212" i="6"/>
  <c r="CV213" i="6"/>
  <c r="CV214" i="6"/>
  <c r="CV215" i="6"/>
  <c r="CV216" i="6"/>
  <c r="CV217" i="6"/>
  <c r="CV218" i="6"/>
  <c r="CV219" i="6"/>
  <c r="CV220" i="6"/>
  <c r="CV221" i="6"/>
  <c r="CV222" i="6"/>
  <c r="CV223" i="6"/>
  <c r="CV224" i="6"/>
  <c r="CV225" i="6"/>
  <c r="CV226" i="6"/>
  <c r="CV227" i="6"/>
  <c r="CV228" i="6"/>
  <c r="CV229" i="6"/>
  <c r="CV230" i="6"/>
  <c r="CV231" i="6"/>
  <c r="CV232" i="6"/>
  <c r="CV233" i="6"/>
  <c r="CV234" i="6"/>
  <c r="CV235" i="6"/>
  <c r="CV236" i="6"/>
  <c r="CV237" i="6"/>
  <c r="CV238" i="6"/>
  <c r="CV239" i="6"/>
  <c r="CV240" i="6"/>
  <c r="CV241" i="6"/>
  <c r="CV242" i="6"/>
  <c r="CV243" i="6"/>
  <c r="CV244" i="6"/>
  <c r="CV245" i="6"/>
  <c r="CV246" i="6"/>
  <c r="CV247" i="6"/>
  <c r="CV248" i="6"/>
  <c r="CV249" i="6"/>
  <c r="CV250" i="6"/>
  <c r="CV251" i="6"/>
  <c r="CV252" i="6"/>
  <c r="CV253" i="6"/>
  <c r="CV254" i="6"/>
  <c r="CV255" i="6"/>
  <c r="CV256" i="6"/>
  <c r="CV257" i="6"/>
  <c r="CV258" i="6"/>
  <c r="CV259" i="6"/>
  <c r="CV260" i="6"/>
  <c r="CV261" i="6"/>
  <c r="CV262" i="6"/>
  <c r="CV263" i="6"/>
  <c r="CV264" i="6"/>
  <c r="CV265" i="6"/>
  <c r="CV266" i="6"/>
  <c r="CV267" i="6"/>
  <c r="CV268" i="6"/>
  <c r="CV269" i="6"/>
  <c r="CV270" i="6"/>
  <c r="CV271" i="6"/>
  <c r="CV272" i="6"/>
  <c r="CV273" i="6"/>
  <c r="CV274" i="6"/>
  <c r="CV275" i="6"/>
  <c r="CV276" i="6"/>
  <c r="CV277" i="6"/>
  <c r="CV278" i="6"/>
  <c r="CV279" i="6"/>
  <c r="CV280" i="6"/>
  <c r="CV281" i="6"/>
  <c r="CV282" i="6"/>
  <c r="CV283" i="6"/>
  <c r="CV284" i="6"/>
  <c r="CV285" i="6"/>
  <c r="CV286" i="6"/>
  <c r="CV287" i="6"/>
  <c r="CV288" i="6"/>
  <c r="CV289" i="6"/>
  <c r="CV290" i="6"/>
  <c r="CV291" i="6"/>
  <c r="CV292" i="6"/>
  <c r="CV293" i="6"/>
  <c r="CV294" i="6"/>
  <c r="CV295" i="6"/>
  <c r="CV296" i="6"/>
  <c r="CV297" i="6"/>
  <c r="CV298" i="6"/>
  <c r="CV299" i="6"/>
  <c r="CV300" i="6"/>
  <c r="CV301" i="6"/>
  <c r="CV302" i="6"/>
  <c r="CV303" i="6"/>
  <c r="CV304" i="6"/>
  <c r="CV305" i="6"/>
  <c r="CV306" i="6"/>
  <c r="CV307" i="6"/>
  <c r="CV308" i="6"/>
  <c r="CV309" i="6"/>
  <c r="CV310" i="6"/>
  <c r="CV311" i="6"/>
  <c r="CV312" i="6"/>
  <c r="CV313" i="6"/>
  <c r="CV1" i="6"/>
  <c r="C4" i="7"/>
  <c r="C5" i="7" s="1"/>
  <c r="C6" i="7" s="1"/>
  <c r="C7" i="7" s="1"/>
  <c r="C8" i="7" s="1"/>
  <c r="C9" i="7" s="1"/>
  <c r="C10" i="7" s="1"/>
  <c r="C11" i="7" s="1"/>
  <c r="C12" i="7" s="1"/>
  <c r="C13" i="7" s="1"/>
  <c r="C14" i="7" s="1"/>
  <c r="C15" i="7" s="1"/>
  <c r="D3" i="7" s="1"/>
  <c r="M15" i="7"/>
  <c r="O3" i="7"/>
  <c r="M3" i="7"/>
  <c r="CU3" i="5" a="1"/>
  <c r="CU3" i="5" s="1"/>
  <c r="CU4" i="5" a="1"/>
  <c r="CU4" i="5" s="1"/>
  <c r="CU5" i="5" a="1"/>
  <c r="CU5" i="5" s="1"/>
  <c r="CU6" i="5" a="1"/>
  <c r="CU6" i="5" s="1"/>
  <c r="CU7" i="5" a="1"/>
  <c r="CU7" i="5" s="1"/>
  <c r="CU8" i="5" a="1"/>
  <c r="CU8" i="5" s="1"/>
  <c r="CU9" i="5" a="1"/>
  <c r="CU9" i="5" s="1"/>
  <c r="CU10" i="5" a="1"/>
  <c r="CU10" i="5" s="1"/>
  <c r="CU11" i="5" a="1"/>
  <c r="CU11" i="5" s="1"/>
  <c r="CU12" i="5" a="1"/>
  <c r="CU12" i="5" s="1"/>
  <c r="CU13" i="5" a="1"/>
  <c r="CU13" i="5" s="1"/>
  <c r="CU14" i="5" a="1"/>
  <c r="CU14" i="5" s="1"/>
  <c r="CU15" i="5" a="1"/>
  <c r="CU15" i="5" s="1"/>
  <c r="CU16" i="5" a="1"/>
  <c r="CU16" i="5" s="1"/>
  <c r="CU17" i="5" a="1"/>
  <c r="CU17" i="5" s="1"/>
  <c r="CU18" i="5" a="1"/>
  <c r="CU18" i="5" s="1"/>
  <c r="CU19" i="5" a="1"/>
  <c r="CU19" i="5" s="1"/>
  <c r="CU20" i="5" a="1"/>
  <c r="CU20" i="5" s="1"/>
  <c r="CU21" i="5" a="1"/>
  <c r="CU21" i="5" s="1"/>
  <c r="CU22" i="5" a="1"/>
  <c r="CU22" i="5" s="1"/>
  <c r="CU23" i="5" a="1"/>
  <c r="CU23" i="5" s="1"/>
  <c r="CU24" i="5" a="1"/>
  <c r="CU24" i="5" s="1"/>
  <c r="CU25" i="5" a="1"/>
  <c r="CU25" i="5" s="1"/>
  <c r="CU26" i="5" a="1"/>
  <c r="CU26" i="5" s="1"/>
  <c r="CU27" i="5" a="1"/>
  <c r="CU27" i="5" s="1"/>
  <c r="CU28" i="5" a="1"/>
  <c r="CU28" i="5" s="1"/>
  <c r="CU29" i="5" a="1"/>
  <c r="CU29" i="5" s="1"/>
  <c r="CU30" i="5" a="1"/>
  <c r="CU30" i="5" s="1"/>
  <c r="CU31" i="5" a="1"/>
  <c r="CU31" i="5" s="1"/>
  <c r="CU32" i="5" a="1"/>
  <c r="CU32" i="5" s="1"/>
  <c r="CU33" i="5" a="1"/>
  <c r="CU33" i="5" s="1"/>
  <c r="CU34" i="5" a="1"/>
  <c r="CU34" i="5" s="1"/>
  <c r="CU35" i="5" a="1"/>
  <c r="CU35" i="5" s="1"/>
  <c r="CU36" i="5" a="1"/>
  <c r="CU36" i="5" s="1"/>
  <c r="CU37" i="5" a="1"/>
  <c r="CU37" i="5" s="1"/>
  <c r="CU38" i="5" a="1"/>
  <c r="CU38" i="5" s="1"/>
  <c r="CU39" i="5" a="1"/>
  <c r="CU39" i="5" s="1"/>
  <c r="CU40" i="5" a="1"/>
  <c r="CU40" i="5" s="1"/>
  <c r="CU41" i="5" a="1"/>
  <c r="CU41" i="5" s="1"/>
  <c r="CU42" i="5" a="1"/>
  <c r="CU42" i="5" s="1"/>
  <c r="CU43" i="5" a="1"/>
  <c r="CU43" i="5" s="1"/>
  <c r="CU44" i="5" a="1"/>
  <c r="CU44" i="5" s="1"/>
  <c r="CU45" i="5" a="1"/>
  <c r="CU45" i="5" s="1"/>
  <c r="CU46" i="5" a="1"/>
  <c r="CU46" i="5" s="1"/>
  <c r="CU47" i="5" a="1"/>
  <c r="CU47" i="5" s="1"/>
  <c r="CU48" i="5" a="1"/>
  <c r="CU48" i="5" s="1"/>
  <c r="CU49" i="5" a="1"/>
  <c r="CU49" i="5" s="1"/>
  <c r="CU50" i="5" a="1"/>
  <c r="CU50" i="5" s="1"/>
  <c r="CU51" i="5" a="1"/>
  <c r="CU51" i="5" s="1"/>
  <c r="CU52" i="5" a="1"/>
  <c r="CU52" i="5" s="1"/>
  <c r="CU53" i="5" a="1"/>
  <c r="CU53" i="5" s="1"/>
  <c r="CU54" i="5" a="1"/>
  <c r="CU54" i="5" s="1"/>
  <c r="CU55" i="5" a="1"/>
  <c r="CU55" i="5" s="1"/>
  <c r="CU56" i="5" a="1"/>
  <c r="CU56" i="5" s="1"/>
  <c r="CU57" i="5" a="1"/>
  <c r="CU57" i="5" s="1"/>
  <c r="CU58" i="5" a="1"/>
  <c r="CU58" i="5" s="1"/>
  <c r="CU59" i="5" a="1"/>
  <c r="CU59" i="5" s="1"/>
  <c r="CU60" i="5" a="1"/>
  <c r="CU60" i="5" s="1"/>
  <c r="CU61" i="5" a="1"/>
  <c r="CU61" i="5" s="1"/>
  <c r="CU62" i="5" a="1"/>
  <c r="CU62" i="5" s="1"/>
  <c r="CU63" i="5" a="1"/>
  <c r="CU63" i="5" s="1"/>
  <c r="CU64" i="5" a="1"/>
  <c r="CU64" i="5" s="1"/>
  <c r="CU65" i="5" a="1"/>
  <c r="CU65" i="5" s="1"/>
  <c r="CU66" i="5" a="1"/>
  <c r="CU66" i="5" s="1"/>
  <c r="CU67" i="5" a="1"/>
  <c r="CU67" i="5" s="1"/>
  <c r="CU68" i="5" a="1"/>
  <c r="CU68" i="5" s="1"/>
  <c r="CU69" i="5" a="1"/>
  <c r="CU69" i="5" s="1"/>
  <c r="CU70" i="5" a="1"/>
  <c r="CU70" i="5" s="1"/>
  <c r="CU71" i="5" a="1"/>
  <c r="CU71" i="5" s="1"/>
  <c r="CU72" i="5" a="1"/>
  <c r="CU72" i="5" s="1"/>
  <c r="CU73" i="5" a="1"/>
  <c r="CU73" i="5" s="1"/>
  <c r="CU74" i="5" a="1"/>
  <c r="CU74" i="5" s="1"/>
  <c r="CU75" i="5" a="1"/>
  <c r="CU75" i="5" s="1"/>
  <c r="CU76" i="5" a="1"/>
  <c r="CU76" i="5" s="1"/>
  <c r="CU77" i="5" a="1"/>
  <c r="CU77" i="5" s="1"/>
  <c r="CU78" i="5" a="1"/>
  <c r="CU78" i="5" s="1"/>
  <c r="CU79" i="5" a="1"/>
  <c r="CU79" i="5" s="1"/>
  <c r="CU80" i="5" a="1"/>
  <c r="CU80" i="5" s="1"/>
  <c r="CU81" i="5" a="1"/>
  <c r="CU81" i="5" s="1"/>
  <c r="CU82" i="5" a="1"/>
  <c r="CU82" i="5" s="1"/>
  <c r="CU83" i="5" a="1"/>
  <c r="CU83" i="5" s="1"/>
  <c r="CU84" i="5" a="1"/>
  <c r="CU84" i="5" s="1"/>
  <c r="CU85" i="5" a="1"/>
  <c r="CU85" i="5" s="1"/>
  <c r="CU86" i="5" a="1"/>
  <c r="CU86" i="5" s="1"/>
  <c r="CU87" i="5" a="1"/>
  <c r="CU87" i="5" s="1"/>
  <c r="CU88" i="5" a="1"/>
  <c r="CU88" i="5" s="1"/>
  <c r="CU89" i="5" a="1"/>
  <c r="CU89" i="5" s="1"/>
  <c r="CU90" i="5" a="1"/>
  <c r="CU90" i="5" s="1"/>
  <c r="CU91" i="5" a="1"/>
  <c r="CU91" i="5" s="1"/>
  <c r="CU92" i="5" a="1"/>
  <c r="CU92" i="5" s="1"/>
  <c r="CU93" i="5" a="1"/>
  <c r="CU93" i="5" s="1"/>
  <c r="CU94" i="5" a="1"/>
  <c r="CU94" i="5" s="1"/>
  <c r="CU95" i="5" a="1"/>
  <c r="CU95" i="5" s="1"/>
  <c r="CU96" i="5" a="1"/>
  <c r="CU96" i="5" s="1"/>
  <c r="CU97" i="5" a="1"/>
  <c r="CU97" i="5" s="1"/>
  <c r="CU98" i="5" a="1"/>
  <c r="CU98" i="5" s="1"/>
  <c r="CU99" i="5" a="1"/>
  <c r="CU99" i="5" s="1"/>
  <c r="CU100" i="5" a="1"/>
  <c r="CU100" i="5" s="1"/>
  <c r="CU101" i="5" a="1"/>
  <c r="CU101" i="5" s="1"/>
  <c r="CU102" i="5" a="1"/>
  <c r="CU102" i="5" s="1"/>
  <c r="CU103" i="5" a="1"/>
  <c r="CU103" i="5" s="1"/>
  <c r="CU104" i="5" a="1"/>
  <c r="CU104" i="5" s="1"/>
  <c r="CU105" i="5" a="1"/>
  <c r="CU105" i="5" s="1"/>
  <c r="CU106" i="5" a="1"/>
  <c r="CU106" i="5" s="1"/>
  <c r="CU107" i="5" a="1"/>
  <c r="CU107" i="5" s="1"/>
  <c r="CU108" i="5" a="1"/>
  <c r="CU108" i="5" s="1"/>
  <c r="CU109" i="5" a="1"/>
  <c r="CU109" i="5" s="1"/>
  <c r="CU110" i="5" a="1"/>
  <c r="CU110" i="5" s="1"/>
  <c r="CU111" i="5" a="1"/>
  <c r="CU111" i="5" s="1"/>
  <c r="CU112" i="5" a="1"/>
  <c r="CU112" i="5" s="1"/>
  <c r="CU113" i="5" a="1"/>
  <c r="CU113" i="5" s="1"/>
  <c r="CU114" i="5" a="1"/>
  <c r="CU114" i="5" s="1"/>
  <c r="CU115" i="5" a="1"/>
  <c r="CU115" i="5" s="1"/>
  <c r="CU116" i="5" a="1"/>
  <c r="CU116" i="5" s="1"/>
  <c r="CU117" i="5" a="1"/>
  <c r="CU117" i="5" s="1"/>
  <c r="CU118" i="5" a="1"/>
  <c r="CU118" i="5" s="1"/>
  <c r="CU119" i="5" a="1"/>
  <c r="CU119" i="5" s="1"/>
  <c r="CU120" i="5" a="1"/>
  <c r="CU120" i="5" s="1"/>
  <c r="CU121" i="5" a="1"/>
  <c r="CU121" i="5" s="1"/>
  <c r="CU122" i="5" a="1"/>
  <c r="CU122" i="5" s="1"/>
  <c r="CU123" i="5" a="1"/>
  <c r="CU123" i="5" s="1"/>
  <c r="CU124" i="5" a="1"/>
  <c r="CU124" i="5" s="1"/>
  <c r="CU125" i="5" a="1"/>
  <c r="CU125" i="5" s="1"/>
  <c r="CU126" i="5" a="1"/>
  <c r="CU126" i="5" s="1"/>
  <c r="CU127" i="5" a="1"/>
  <c r="CU127" i="5" s="1"/>
  <c r="CU128" i="5" a="1"/>
  <c r="CU128" i="5" s="1"/>
  <c r="CU129" i="5" a="1"/>
  <c r="CU129" i="5" s="1"/>
  <c r="CU130" i="5" a="1"/>
  <c r="CU130" i="5" s="1"/>
  <c r="CU131" i="5" a="1"/>
  <c r="CU131" i="5" s="1"/>
  <c r="CU132" i="5" a="1"/>
  <c r="CU132" i="5" s="1"/>
  <c r="CU133" i="5" a="1"/>
  <c r="CU133" i="5" s="1"/>
  <c r="CU134" i="5" a="1"/>
  <c r="CU134" i="5" s="1"/>
  <c r="CU135" i="5" a="1"/>
  <c r="CU135" i="5" s="1"/>
  <c r="CU136" i="5" a="1"/>
  <c r="CU136" i="5" s="1"/>
  <c r="CU137" i="5" a="1"/>
  <c r="CU137" i="5" s="1"/>
  <c r="CU138" i="5" a="1"/>
  <c r="CU138" i="5" s="1"/>
  <c r="CU139" i="5" a="1"/>
  <c r="CU139" i="5" s="1"/>
  <c r="CU140" i="5" a="1"/>
  <c r="CU140" i="5" s="1"/>
  <c r="CU141" i="5" a="1"/>
  <c r="CU141" i="5" s="1"/>
  <c r="CU142" i="5" a="1"/>
  <c r="CU142" i="5" s="1"/>
  <c r="CU143" i="5" a="1"/>
  <c r="CU143" i="5" s="1"/>
  <c r="CU144" i="5" a="1"/>
  <c r="CU144" i="5" s="1"/>
  <c r="CU145" i="5" a="1"/>
  <c r="CU145" i="5" s="1"/>
  <c r="CU146" i="5" a="1"/>
  <c r="CU146" i="5" s="1"/>
  <c r="CU147" i="5" a="1"/>
  <c r="CU147" i="5" s="1"/>
  <c r="CU148" i="5" a="1"/>
  <c r="CU148" i="5" s="1"/>
  <c r="CU149" i="5" a="1"/>
  <c r="CU149" i="5" s="1"/>
  <c r="CU150" i="5" a="1"/>
  <c r="CU150" i="5" s="1"/>
  <c r="CU151" i="5" a="1"/>
  <c r="CU151" i="5" s="1"/>
  <c r="CU152" i="5" a="1"/>
  <c r="CU152" i="5" s="1"/>
  <c r="CU153" i="5" a="1"/>
  <c r="CU153" i="5" s="1"/>
  <c r="CU154" i="5" a="1"/>
  <c r="CU154" i="5" s="1"/>
  <c r="CU155" i="5" a="1"/>
  <c r="CU155" i="5" s="1"/>
  <c r="CU156" i="5" a="1"/>
  <c r="CU156" i="5" s="1"/>
  <c r="CU157" i="5" a="1"/>
  <c r="CU157" i="5" s="1"/>
  <c r="CU158" i="5" a="1"/>
  <c r="CU158" i="5" s="1"/>
  <c r="CU159" i="5" a="1"/>
  <c r="CU159" i="5" s="1"/>
  <c r="CU160" i="5" a="1"/>
  <c r="CU160" i="5" s="1"/>
  <c r="CU161" i="5" a="1"/>
  <c r="CU161" i="5" s="1"/>
  <c r="CU162" i="5" a="1"/>
  <c r="CU162" i="5" s="1"/>
  <c r="CU163" i="5" a="1"/>
  <c r="CU163" i="5" s="1"/>
  <c r="CU164" i="5" a="1"/>
  <c r="CU164" i="5" s="1"/>
  <c r="CU165" i="5" a="1"/>
  <c r="CU165" i="5" s="1"/>
  <c r="CU166" i="5" a="1"/>
  <c r="CU166" i="5" s="1"/>
  <c r="CU167" i="5" a="1"/>
  <c r="CU167" i="5" s="1"/>
  <c r="CU168" i="5" a="1"/>
  <c r="CU168" i="5" s="1"/>
  <c r="CU169" i="5" a="1"/>
  <c r="CU169" i="5" s="1"/>
  <c r="CU170" i="5" a="1"/>
  <c r="CU170" i="5" s="1"/>
  <c r="CU171" i="5" a="1"/>
  <c r="CU171" i="5" s="1"/>
  <c r="CU172" i="5" a="1"/>
  <c r="CU172" i="5" s="1"/>
  <c r="CU173" i="5" a="1"/>
  <c r="CU173" i="5" s="1"/>
  <c r="CU174" i="5" a="1"/>
  <c r="CU174" i="5" s="1"/>
  <c r="CU175" i="5" a="1"/>
  <c r="CU175" i="5" s="1"/>
  <c r="CU176" i="5" a="1"/>
  <c r="CU176" i="5" s="1"/>
  <c r="CU177" i="5" a="1"/>
  <c r="CU177" i="5" s="1"/>
  <c r="CU178" i="5" a="1"/>
  <c r="CU178" i="5" s="1"/>
  <c r="CU179" i="5" a="1"/>
  <c r="CU179" i="5" s="1"/>
  <c r="CU180" i="5" a="1"/>
  <c r="CU180" i="5" s="1"/>
  <c r="CU181" i="5" a="1"/>
  <c r="CU181" i="5" s="1"/>
  <c r="CU182" i="5" a="1"/>
  <c r="CU182" i="5" s="1"/>
  <c r="CU183" i="5" a="1"/>
  <c r="CU183" i="5" s="1"/>
  <c r="CU184" i="5" a="1"/>
  <c r="CU184" i="5" s="1"/>
  <c r="CU185" i="5" a="1"/>
  <c r="CU185" i="5" s="1"/>
  <c r="CU186" i="5" a="1"/>
  <c r="CU186" i="5" s="1"/>
  <c r="CU187" i="5" a="1"/>
  <c r="CU187" i="5" s="1"/>
  <c r="CU188" i="5" a="1"/>
  <c r="CU188" i="5" s="1"/>
  <c r="CU189" i="5" a="1"/>
  <c r="CU189" i="5" s="1"/>
  <c r="CU190" i="5" a="1"/>
  <c r="CU190" i="5" s="1"/>
  <c r="CU191" i="5" a="1"/>
  <c r="CU191" i="5" s="1"/>
  <c r="CU192" i="5" a="1"/>
  <c r="CU192" i="5" s="1"/>
  <c r="CU193" i="5" a="1"/>
  <c r="CU193" i="5" s="1"/>
  <c r="CU194" i="5" a="1"/>
  <c r="CU194" i="5" s="1"/>
  <c r="CU195" i="5" a="1"/>
  <c r="CU195" i="5" s="1"/>
  <c r="CU196" i="5" a="1"/>
  <c r="CU196" i="5" s="1"/>
  <c r="CU197" i="5" a="1"/>
  <c r="CU197" i="5" s="1"/>
  <c r="CU198" i="5" a="1"/>
  <c r="CU198" i="5" s="1"/>
  <c r="CU199" i="5" a="1"/>
  <c r="CU199" i="5" s="1"/>
  <c r="CU200" i="5" a="1"/>
  <c r="CU200" i="5" s="1"/>
  <c r="CU201" i="5" a="1"/>
  <c r="CU201" i="5" s="1"/>
  <c r="CU202" i="5" a="1"/>
  <c r="CU202" i="5" s="1"/>
  <c r="CU203" i="5" a="1"/>
  <c r="CU203" i="5" s="1"/>
  <c r="CU204" i="5" a="1"/>
  <c r="CU204" i="5" s="1"/>
  <c r="CU205" i="5" a="1"/>
  <c r="CU205" i="5" s="1"/>
  <c r="CU206" i="5" a="1"/>
  <c r="CU206" i="5" s="1"/>
  <c r="CU207" i="5" a="1"/>
  <c r="CU207" i="5" s="1"/>
  <c r="CU208" i="5" a="1"/>
  <c r="CU208" i="5" s="1"/>
  <c r="CU209" i="5" a="1"/>
  <c r="CU209" i="5" s="1"/>
  <c r="CU210" i="5" a="1"/>
  <c r="CU210" i="5" s="1"/>
  <c r="CU211" i="5" a="1"/>
  <c r="CU211" i="5" s="1"/>
  <c r="CU212" i="5" a="1"/>
  <c r="CU212" i="5" s="1"/>
  <c r="CU213" i="5" a="1"/>
  <c r="CU213" i="5" s="1"/>
  <c r="CU214" i="5" a="1"/>
  <c r="CU214" i="5" s="1"/>
  <c r="CU215" i="5" a="1"/>
  <c r="CU215" i="5" s="1"/>
  <c r="CU216" i="5" a="1"/>
  <c r="CU216" i="5" s="1"/>
  <c r="CU217" i="5" a="1"/>
  <c r="CU217" i="5" s="1"/>
  <c r="CU218" i="5" a="1"/>
  <c r="CU218" i="5" s="1"/>
  <c r="CU219" i="5" a="1"/>
  <c r="CU219" i="5" s="1"/>
  <c r="CU220" i="5" a="1"/>
  <c r="CU220" i="5" s="1"/>
  <c r="CU221" i="5" a="1"/>
  <c r="CU221" i="5" s="1"/>
  <c r="CU222" i="5" a="1"/>
  <c r="CU222" i="5" s="1"/>
  <c r="CU223" i="5" a="1"/>
  <c r="CU223" i="5" s="1"/>
  <c r="CU224" i="5" a="1"/>
  <c r="CU224" i="5" s="1"/>
  <c r="CU225" i="5" a="1"/>
  <c r="CU225" i="5" s="1"/>
  <c r="CU226" i="5" a="1"/>
  <c r="CU226" i="5" s="1"/>
  <c r="CU227" i="5" a="1"/>
  <c r="CU227" i="5" s="1"/>
  <c r="CU228" i="5" a="1"/>
  <c r="CU228" i="5" s="1"/>
  <c r="CU229" i="5" a="1"/>
  <c r="CU229" i="5" s="1"/>
  <c r="CU230" i="5" a="1"/>
  <c r="CU230" i="5" s="1"/>
  <c r="CU231" i="5" a="1"/>
  <c r="CU231" i="5" s="1"/>
  <c r="CU232" i="5" a="1"/>
  <c r="CU232" i="5" s="1"/>
  <c r="CU233" i="5" a="1"/>
  <c r="CU233" i="5" s="1"/>
  <c r="CU234" i="5" a="1"/>
  <c r="CU234" i="5" s="1"/>
  <c r="CU235" i="5" a="1"/>
  <c r="CU235" i="5" s="1"/>
  <c r="CU236" i="5" a="1"/>
  <c r="CU236" i="5" s="1"/>
  <c r="CU237" i="5" a="1"/>
  <c r="CU237" i="5" s="1"/>
  <c r="CU238" i="5" a="1"/>
  <c r="CU238" i="5" s="1"/>
  <c r="CU239" i="5" a="1"/>
  <c r="CU239" i="5" s="1"/>
  <c r="CU240" i="5" a="1"/>
  <c r="CU240" i="5" s="1"/>
  <c r="CU241" i="5" a="1"/>
  <c r="CU241" i="5" s="1"/>
  <c r="CU242" i="5" a="1"/>
  <c r="CU242" i="5" s="1"/>
  <c r="CU243" i="5" a="1"/>
  <c r="CU243" i="5" s="1"/>
  <c r="CU244" i="5" a="1"/>
  <c r="CU244" i="5" s="1"/>
  <c r="CU245" i="5" a="1"/>
  <c r="CU245" i="5" s="1"/>
  <c r="CU246" i="5" a="1"/>
  <c r="CU246" i="5" s="1"/>
  <c r="CU247" i="5" a="1"/>
  <c r="CU247" i="5" s="1"/>
  <c r="CU248" i="5" a="1"/>
  <c r="CU248" i="5" s="1"/>
  <c r="CU249" i="5" a="1"/>
  <c r="CU249" i="5" s="1"/>
  <c r="CU250" i="5" a="1"/>
  <c r="CU250" i="5" s="1"/>
  <c r="CU251" i="5" a="1"/>
  <c r="CU251" i="5" s="1"/>
  <c r="CU252" i="5" a="1"/>
  <c r="CU252" i="5" s="1"/>
  <c r="CU253" i="5" a="1"/>
  <c r="CU253" i="5" s="1"/>
  <c r="CU254" i="5" a="1"/>
  <c r="CU254" i="5" s="1"/>
  <c r="CU255" i="5" a="1"/>
  <c r="CU255" i="5" s="1"/>
  <c r="CU256" i="5" a="1"/>
  <c r="CU256" i="5" s="1"/>
  <c r="CU257" i="5" a="1"/>
  <c r="CU257" i="5" s="1"/>
  <c r="CU258" i="5" a="1"/>
  <c r="CU258" i="5" s="1"/>
  <c r="CU259" i="5" a="1"/>
  <c r="CU259" i="5" s="1"/>
  <c r="CU260" i="5" a="1"/>
  <c r="CU260" i="5" s="1"/>
  <c r="CU261" i="5" a="1"/>
  <c r="CU261" i="5" s="1"/>
  <c r="CU262" i="5" a="1"/>
  <c r="CU262" i="5" s="1"/>
  <c r="CU263" i="5" a="1"/>
  <c r="CU263" i="5" s="1"/>
  <c r="CU264" i="5" a="1"/>
  <c r="CU264" i="5" s="1"/>
  <c r="CU265" i="5" a="1"/>
  <c r="CU265" i="5" s="1"/>
  <c r="CU266" i="5" a="1"/>
  <c r="CU266" i="5" s="1"/>
  <c r="CU267" i="5" a="1"/>
  <c r="CU267" i="5" s="1"/>
  <c r="CU268" i="5" a="1"/>
  <c r="CU268" i="5" s="1"/>
  <c r="CU269" i="5" a="1"/>
  <c r="CU269" i="5" s="1"/>
  <c r="CU270" i="5" a="1"/>
  <c r="CU270" i="5" s="1"/>
  <c r="CU271" i="5" a="1"/>
  <c r="CU271" i="5" s="1"/>
  <c r="CU272" i="5" a="1"/>
  <c r="CU272" i="5" s="1"/>
  <c r="CU273" i="5" a="1"/>
  <c r="CU273" i="5" s="1"/>
  <c r="CU274" i="5" a="1"/>
  <c r="CU274" i="5" s="1"/>
  <c r="CU275" i="5" a="1"/>
  <c r="CU275" i="5" s="1"/>
  <c r="CU276" i="5" a="1"/>
  <c r="CU276" i="5" s="1"/>
  <c r="CU277" i="5" a="1"/>
  <c r="CU277" i="5" s="1"/>
  <c r="CU278" i="5" a="1"/>
  <c r="CU278" i="5" s="1"/>
  <c r="CU279" i="5" a="1"/>
  <c r="CU279" i="5" s="1"/>
  <c r="CU280" i="5" a="1"/>
  <c r="CU280" i="5" s="1"/>
  <c r="CU281" i="5" a="1"/>
  <c r="CU281" i="5" s="1"/>
  <c r="CU282" i="5" a="1"/>
  <c r="CU282" i="5" s="1"/>
  <c r="CU283" i="5" a="1"/>
  <c r="CU283" i="5" s="1"/>
  <c r="CU284" i="5" a="1"/>
  <c r="CU284" i="5" s="1"/>
  <c r="CU285" i="5" a="1"/>
  <c r="CU285" i="5" s="1"/>
  <c r="CU286" i="5" a="1"/>
  <c r="CU286" i="5" s="1"/>
  <c r="CU287" i="5" a="1"/>
  <c r="CU287" i="5" s="1"/>
  <c r="CU288" i="5" a="1"/>
  <c r="CU288" i="5" s="1"/>
  <c r="CU289" i="5" a="1"/>
  <c r="CU289" i="5" s="1"/>
  <c r="CU290" i="5" a="1"/>
  <c r="CU290" i="5" s="1"/>
  <c r="CU291" i="5" a="1"/>
  <c r="CU291" i="5" s="1"/>
  <c r="CU292" i="5" a="1"/>
  <c r="CU292" i="5" s="1"/>
  <c r="CU293" i="5" a="1"/>
  <c r="CU293" i="5" s="1"/>
  <c r="CU294" i="5" a="1"/>
  <c r="CU294" i="5" s="1"/>
  <c r="CU295" i="5" a="1"/>
  <c r="CU295" i="5" s="1"/>
  <c r="CU296" i="5" a="1"/>
  <c r="CU296" i="5" s="1"/>
  <c r="CU297" i="5" a="1"/>
  <c r="CU297" i="5" s="1"/>
  <c r="CU298" i="5" a="1"/>
  <c r="CU298" i="5" s="1"/>
  <c r="CU299" i="5" a="1"/>
  <c r="CU299" i="5" s="1"/>
  <c r="CU300" i="5" a="1"/>
  <c r="CU300" i="5" s="1"/>
  <c r="CU301" i="5" a="1"/>
  <c r="CU301" i="5" s="1"/>
  <c r="CU302" i="5" a="1"/>
  <c r="CU302" i="5" s="1"/>
  <c r="CU303" i="5" a="1"/>
  <c r="CU303" i="5" s="1"/>
  <c r="CU304" i="5" a="1"/>
  <c r="CU304" i="5" s="1"/>
  <c r="CU305" i="5" a="1"/>
  <c r="CU305" i="5" s="1"/>
  <c r="CU306" i="5" a="1"/>
  <c r="CU306" i="5" s="1"/>
  <c r="CU307" i="5" a="1"/>
  <c r="CU307" i="5" s="1"/>
  <c r="CU308" i="5" a="1"/>
  <c r="CU308" i="5" s="1"/>
  <c r="CU309" i="5" a="1"/>
  <c r="CU309" i="5" s="1"/>
  <c r="CU310" i="5" a="1"/>
  <c r="CU310" i="5" s="1"/>
  <c r="CU311" i="5" a="1"/>
  <c r="CU311" i="5" s="1"/>
  <c r="CU312" i="5" a="1"/>
  <c r="CU312" i="5" s="1"/>
  <c r="CU313" i="5" a="1"/>
  <c r="CU313" i="5" s="1"/>
  <c r="CV313" i="5"/>
  <c r="CV312" i="5"/>
  <c r="CV311" i="5"/>
  <c r="CV310" i="5"/>
  <c r="CV309" i="5"/>
  <c r="CV308" i="5"/>
  <c r="CV307" i="5"/>
  <c r="CV306" i="5"/>
  <c r="CV305" i="5"/>
  <c r="CV304" i="5"/>
  <c r="CV303" i="5"/>
  <c r="CV302" i="5"/>
  <c r="CV301" i="5"/>
  <c r="CV300" i="5"/>
  <c r="CV299" i="5"/>
  <c r="CV298" i="5"/>
  <c r="CV297" i="5"/>
  <c r="CV296" i="5"/>
  <c r="CV295" i="5"/>
  <c r="CV294" i="5"/>
  <c r="CV293" i="5"/>
  <c r="CV292" i="5"/>
  <c r="CV291" i="5"/>
  <c r="CV290" i="5"/>
  <c r="CV289" i="5"/>
  <c r="CV288" i="5"/>
  <c r="CV287" i="5"/>
  <c r="CV286" i="5"/>
  <c r="CV285" i="5"/>
  <c r="CV284" i="5"/>
  <c r="CV283" i="5"/>
  <c r="CV282" i="5"/>
  <c r="CV281" i="5"/>
  <c r="CV280" i="5"/>
  <c r="CV279" i="5"/>
  <c r="CV278" i="5"/>
  <c r="CV277" i="5"/>
  <c r="CV276" i="5"/>
  <c r="CV275" i="5"/>
  <c r="CV274" i="5"/>
  <c r="CV273" i="5"/>
  <c r="CV272" i="5"/>
  <c r="CV271" i="5"/>
  <c r="CV270" i="5"/>
  <c r="CV269" i="5"/>
  <c r="CV268" i="5"/>
  <c r="CV267" i="5"/>
  <c r="CV266" i="5"/>
  <c r="CV265" i="5"/>
  <c r="CV264" i="5"/>
  <c r="CV263" i="5"/>
  <c r="CV262" i="5"/>
  <c r="CV261" i="5"/>
  <c r="CV260" i="5"/>
  <c r="CV259" i="5"/>
  <c r="CV258" i="5"/>
  <c r="CV257" i="5"/>
  <c r="CV256" i="5"/>
  <c r="CV255" i="5"/>
  <c r="CV254" i="5"/>
  <c r="CV253" i="5"/>
  <c r="CV252" i="5"/>
  <c r="CV251" i="5"/>
  <c r="CV250" i="5"/>
  <c r="CV249" i="5"/>
  <c r="CV248" i="5"/>
  <c r="CV247" i="5"/>
  <c r="CV246" i="5"/>
  <c r="CV245" i="5"/>
  <c r="CV244" i="5"/>
  <c r="CV243" i="5"/>
  <c r="CV242" i="5"/>
  <c r="CV241" i="5"/>
  <c r="CV240" i="5"/>
  <c r="CV239" i="5"/>
  <c r="CV238" i="5"/>
  <c r="CV237" i="5"/>
  <c r="CV236" i="5"/>
  <c r="CV235" i="5"/>
  <c r="CV234" i="5"/>
  <c r="CV233" i="5"/>
  <c r="CV232" i="5"/>
  <c r="CV231" i="5"/>
  <c r="CV230" i="5"/>
  <c r="CV229" i="5"/>
  <c r="CV228" i="5"/>
  <c r="CV227" i="5"/>
  <c r="CV226" i="5"/>
  <c r="CV225" i="5"/>
  <c r="CV224" i="5"/>
  <c r="CV223" i="5"/>
  <c r="CV222" i="5"/>
  <c r="CV221" i="5"/>
  <c r="CV220" i="5"/>
  <c r="CV219" i="5"/>
  <c r="CV218" i="5"/>
  <c r="CV217" i="5"/>
  <c r="CV216" i="5"/>
  <c r="CV215" i="5"/>
  <c r="CV214" i="5"/>
  <c r="CV213" i="5"/>
  <c r="CV212" i="5"/>
  <c r="CV211" i="5"/>
  <c r="CV210" i="5"/>
  <c r="CV209" i="5"/>
  <c r="CV208" i="5"/>
  <c r="CV207" i="5"/>
  <c r="CV206" i="5"/>
  <c r="CV205" i="5"/>
  <c r="CV204" i="5"/>
  <c r="CV203" i="5"/>
  <c r="CV202" i="5"/>
  <c r="CV201" i="5"/>
  <c r="CV200" i="5"/>
  <c r="CV199" i="5"/>
  <c r="CV198" i="5"/>
  <c r="CV197" i="5"/>
  <c r="CV196" i="5"/>
  <c r="CV195" i="5"/>
  <c r="CV194" i="5"/>
  <c r="CV193" i="5"/>
  <c r="CV192" i="5"/>
  <c r="CV191" i="5"/>
  <c r="CV190" i="5"/>
  <c r="CV189" i="5"/>
  <c r="CV188" i="5"/>
  <c r="CV187" i="5"/>
  <c r="CV186" i="5"/>
  <c r="CV185" i="5"/>
  <c r="CV184" i="5"/>
  <c r="CV183" i="5"/>
  <c r="CV182" i="5"/>
  <c r="CV181" i="5"/>
  <c r="CV180" i="5"/>
  <c r="CV179" i="5"/>
  <c r="CV178" i="5"/>
  <c r="CV177" i="5"/>
  <c r="CV176" i="5"/>
  <c r="CV175" i="5"/>
  <c r="CV174" i="5"/>
  <c r="CV173" i="5"/>
  <c r="CV172" i="5"/>
  <c r="CV171" i="5"/>
  <c r="CV170" i="5"/>
  <c r="CV169" i="5"/>
  <c r="CV168" i="5"/>
  <c r="CV167" i="5"/>
  <c r="CV166" i="5"/>
  <c r="CV165" i="5"/>
  <c r="CV164" i="5"/>
  <c r="CV163" i="5"/>
  <c r="CV162" i="5"/>
  <c r="CV161" i="5"/>
  <c r="CV160" i="5"/>
  <c r="CV159" i="5"/>
  <c r="CV158" i="5"/>
  <c r="CV157" i="5"/>
  <c r="CV156" i="5"/>
  <c r="CV155" i="5"/>
  <c r="CV154" i="5"/>
  <c r="CV153" i="5"/>
  <c r="CV152" i="5"/>
  <c r="CV151" i="5"/>
  <c r="CV150" i="5"/>
  <c r="CV149" i="5"/>
  <c r="CV148" i="5"/>
  <c r="CV147" i="5"/>
  <c r="CV146" i="5"/>
  <c r="CV145" i="5"/>
  <c r="CV144" i="5"/>
  <c r="CV143" i="5"/>
  <c r="CV142" i="5"/>
  <c r="CV141" i="5"/>
  <c r="CV140" i="5"/>
  <c r="CV139" i="5"/>
  <c r="CV138" i="5"/>
  <c r="CV137" i="5"/>
  <c r="CV136" i="5"/>
  <c r="CV135" i="5"/>
  <c r="CV134" i="5"/>
  <c r="CV133" i="5"/>
  <c r="CV132" i="5"/>
  <c r="CV131" i="5"/>
  <c r="CV130" i="5"/>
  <c r="CV129" i="5"/>
  <c r="CV128" i="5"/>
  <c r="CV127" i="5"/>
  <c r="CV126" i="5"/>
  <c r="CV125" i="5"/>
  <c r="CV124" i="5"/>
  <c r="CV123" i="5"/>
  <c r="CV122" i="5"/>
  <c r="CV121" i="5"/>
  <c r="CV120" i="5"/>
  <c r="CV119" i="5"/>
  <c r="CV118" i="5"/>
  <c r="CV117" i="5"/>
  <c r="CV116" i="5"/>
  <c r="CV115" i="5"/>
  <c r="CV114" i="5"/>
  <c r="CV113" i="5"/>
  <c r="CV112" i="5"/>
  <c r="CV111" i="5"/>
  <c r="CV110" i="5"/>
  <c r="CV109" i="5"/>
  <c r="CV108" i="5"/>
  <c r="CV107" i="5"/>
  <c r="CV106" i="5"/>
  <c r="CV105" i="5"/>
  <c r="CV104" i="5"/>
  <c r="CV103" i="5"/>
  <c r="CV102" i="5"/>
  <c r="CV101" i="5"/>
  <c r="CV100" i="5"/>
  <c r="CV99" i="5"/>
  <c r="CV98" i="5"/>
  <c r="CV97" i="5"/>
  <c r="CV96" i="5"/>
  <c r="CV95" i="5"/>
  <c r="CV94" i="5"/>
  <c r="CV93" i="5"/>
  <c r="CV92" i="5"/>
  <c r="CV91" i="5"/>
  <c r="CV90" i="5"/>
  <c r="CV89" i="5"/>
  <c r="CV88" i="5"/>
  <c r="CV87" i="5"/>
  <c r="CV86" i="5"/>
  <c r="CV85" i="5"/>
  <c r="CV84" i="5"/>
  <c r="CV83" i="5"/>
  <c r="CV82" i="5"/>
  <c r="CV81" i="5"/>
  <c r="CV80" i="5"/>
  <c r="CV79" i="5"/>
  <c r="CV78" i="5"/>
  <c r="CV77" i="5"/>
  <c r="CV76" i="5"/>
  <c r="CV75" i="5"/>
  <c r="CV74" i="5"/>
  <c r="CV73" i="5"/>
  <c r="CV72" i="5"/>
  <c r="CV71" i="5"/>
  <c r="CV70" i="5"/>
  <c r="CV69" i="5"/>
  <c r="CV68" i="5"/>
  <c r="CV67" i="5"/>
  <c r="CV66" i="5"/>
  <c r="CV65" i="5"/>
  <c r="CV64" i="5"/>
  <c r="CV63" i="5"/>
  <c r="CV62" i="5"/>
  <c r="CV61" i="5"/>
  <c r="CV60" i="5"/>
  <c r="CV59" i="5"/>
  <c r="CV58" i="5"/>
  <c r="CV57" i="5"/>
  <c r="CV56" i="5"/>
  <c r="CV55" i="5"/>
  <c r="CV54" i="5"/>
  <c r="CV53" i="5"/>
  <c r="CV52" i="5"/>
  <c r="CV51" i="5"/>
  <c r="CV50" i="5"/>
  <c r="CV49" i="5"/>
  <c r="CV48" i="5"/>
  <c r="CV47" i="5"/>
  <c r="CV46" i="5"/>
  <c r="CV45" i="5"/>
  <c r="CV44" i="5"/>
  <c r="CV43" i="5"/>
  <c r="CV42" i="5"/>
  <c r="CV41" i="5"/>
  <c r="CV40" i="5"/>
  <c r="CV39" i="5"/>
  <c r="CV38" i="5"/>
  <c r="CV37" i="5"/>
  <c r="CV36" i="5"/>
  <c r="CV35" i="5"/>
  <c r="CV34" i="5"/>
  <c r="CV33" i="5"/>
  <c r="CV32" i="5"/>
  <c r="CV31" i="5"/>
  <c r="CV30" i="5"/>
  <c r="CV29" i="5"/>
  <c r="CV28" i="5"/>
  <c r="CV27" i="5"/>
  <c r="CV26" i="5"/>
  <c r="CV25" i="5"/>
  <c r="CV24" i="5"/>
  <c r="CV23" i="5"/>
  <c r="CV22" i="5"/>
  <c r="CV21" i="5"/>
  <c r="CV20" i="5"/>
  <c r="CV19" i="5"/>
  <c r="CV18" i="5"/>
  <c r="CV17" i="5"/>
  <c r="CV16" i="5"/>
  <c r="CV15" i="5"/>
  <c r="CV14" i="5"/>
  <c r="CV13" i="5"/>
  <c r="CV12" i="5"/>
  <c r="CV11" i="5"/>
  <c r="CV10" i="5"/>
  <c r="CV9" i="5"/>
  <c r="CV8" i="5"/>
  <c r="CV7" i="5"/>
  <c r="CV6" i="5"/>
  <c r="CV5" i="5"/>
  <c r="CV4" i="5"/>
  <c r="CV3" i="5"/>
  <c r="CU196" i="6" l="1" a="1"/>
  <c r="CU196" i="6" s="1"/>
  <c r="D4" i="7"/>
  <c r="D5" i="7" s="1"/>
  <c r="D6" i="7" s="1"/>
  <c r="D7" i="7" s="1"/>
  <c r="D8" i="7" s="1"/>
  <c r="D9" i="7" s="1"/>
  <c r="D10" i="7" s="1"/>
  <c r="D11" i="7" s="1"/>
  <c r="D12" i="7" s="1"/>
  <c r="D13" i="7" s="1"/>
  <c r="D14" i="7" s="1"/>
  <c r="D15" i="7" s="1"/>
  <c r="H4" i="8"/>
  <c r="H12" i="8"/>
  <c r="H20" i="8"/>
  <c r="H28" i="8"/>
  <c r="H17" i="8"/>
  <c r="H5" i="8"/>
  <c r="H13" i="8"/>
  <c r="H21" i="8"/>
  <c r="H29" i="8"/>
  <c r="H9" i="8"/>
  <c r="H6" i="8"/>
  <c r="H14" i="8"/>
  <c r="H22" i="8"/>
  <c r="H30" i="8"/>
  <c r="H24" i="8"/>
  <c r="H7" i="8"/>
  <c r="H15" i="8"/>
  <c r="H23" i="8"/>
  <c r="H31" i="8"/>
  <c r="H32" i="8"/>
  <c r="H10" i="8"/>
  <c r="H18" i="8"/>
  <c r="H26" i="8"/>
  <c r="H16" i="8"/>
  <c r="H25" i="8"/>
  <c r="H11" i="8"/>
  <c r="H19" i="8"/>
  <c r="H27" i="8"/>
  <c r="H8" i="8"/>
  <c r="H3" i="8"/>
  <c r="CU3" i="6" a="1"/>
  <c r="CU3" i="6" s="1"/>
  <c r="CU212" i="6" a="1"/>
  <c r="CU212" i="6" s="1"/>
  <c r="CU174" i="6" a="1"/>
  <c r="CU174" i="6" s="1"/>
  <c r="CU142" i="6" a="1"/>
  <c r="CU142" i="6" s="1"/>
  <c r="CU110" i="6" a="1"/>
  <c r="CU110" i="6" s="1"/>
  <c r="CU78" i="6" a="1"/>
  <c r="CU78" i="6" s="1"/>
  <c r="CU39" i="6" a="1"/>
  <c r="CU39" i="6" s="1"/>
  <c r="CU14" i="6" a="1"/>
  <c r="CU14" i="6" s="1"/>
  <c r="CU275" i="6" a="1"/>
  <c r="CU275" i="6" s="1"/>
  <c r="CU192" i="6" a="1"/>
  <c r="CU192" i="6" s="1"/>
  <c r="CU154" i="6" a="1"/>
  <c r="CU154" i="6" s="1"/>
  <c r="CU128" i="6" a="1"/>
  <c r="CU128" i="6" s="1"/>
  <c r="CU77" i="6" a="1"/>
  <c r="CU77" i="6" s="1"/>
  <c r="CU58" i="6" a="1"/>
  <c r="CU58" i="6" s="1"/>
  <c r="CU19" i="6" a="1"/>
  <c r="CU19" i="6" s="1"/>
  <c r="CU310" i="6" a="1"/>
  <c r="CU310" i="6" s="1"/>
  <c r="CU303" i="6" a="1"/>
  <c r="CU303" i="6" s="1"/>
  <c r="CU297" i="6" a="1"/>
  <c r="CU297" i="6" s="1"/>
  <c r="CU284" i="6" a="1"/>
  <c r="CU284" i="6" s="1"/>
  <c r="CU278" i="6" a="1"/>
  <c r="CU278" i="6" s="1"/>
  <c r="CU271" i="6" a="1"/>
  <c r="CU271" i="6" s="1"/>
  <c r="CU265" i="6" a="1"/>
  <c r="CU265" i="6" s="1"/>
  <c r="CU252" i="6" a="1"/>
  <c r="CU252" i="6" s="1"/>
  <c r="CU246" i="6" a="1"/>
  <c r="CU246" i="6" s="1"/>
  <c r="CU239" i="6" a="1"/>
  <c r="CU239" i="6" s="1"/>
  <c r="CU233" i="6" a="1"/>
  <c r="CU233" i="6" s="1"/>
  <c r="CU220" i="6" a="1"/>
  <c r="CU220" i="6" s="1"/>
  <c r="CU214" i="6" a="1"/>
  <c r="CU214" i="6" s="1"/>
  <c r="CU207" i="6" a="1"/>
  <c r="CU207" i="6" s="1"/>
  <c r="CU201" i="6" a="1"/>
  <c r="CU201" i="6" s="1"/>
  <c r="CU188" i="6" a="1"/>
  <c r="CU188" i="6" s="1"/>
  <c r="CU182" i="6" a="1"/>
  <c r="CU182" i="6" s="1"/>
  <c r="CU175" i="6" a="1"/>
  <c r="CU175" i="6" s="1"/>
  <c r="CU169" i="6" a="1"/>
  <c r="CU169" i="6" s="1"/>
  <c r="CU156" i="6" a="1"/>
  <c r="CU156" i="6" s="1"/>
  <c r="CU150" i="6" a="1"/>
  <c r="CU150" i="6" s="1"/>
  <c r="CU143" i="6" a="1"/>
  <c r="CU143" i="6" s="1"/>
  <c r="CU137" i="6" a="1"/>
  <c r="CU137" i="6" s="1"/>
  <c r="CU124" i="6" a="1"/>
  <c r="CU124" i="6" s="1"/>
  <c r="CU118" i="6" a="1"/>
  <c r="CU118" i="6" s="1"/>
  <c r="CU111" i="6" a="1"/>
  <c r="CU111" i="6" s="1"/>
  <c r="CU105" i="6" a="1"/>
  <c r="CU105" i="6" s="1"/>
  <c r="CU92" i="6" a="1"/>
  <c r="CU92" i="6" s="1"/>
  <c r="CU86" i="6" a="1"/>
  <c r="CU86" i="6" s="1"/>
  <c r="CU79" i="6" a="1"/>
  <c r="CU79" i="6" s="1"/>
  <c r="CU73" i="6" a="1"/>
  <c r="CU73" i="6" s="1"/>
  <c r="CU60" i="6" a="1"/>
  <c r="CU60" i="6" s="1"/>
  <c r="CU54" i="6" a="1"/>
  <c r="CU54" i="6" s="1"/>
  <c r="CU47" i="6" a="1"/>
  <c r="CU47" i="6" s="1"/>
  <c r="CU41" i="6" a="1"/>
  <c r="CU41" i="6" s="1"/>
  <c r="CU28" i="6" a="1"/>
  <c r="CU28" i="6" s="1"/>
  <c r="CU22" i="6" a="1"/>
  <c r="CU22" i="6" s="1"/>
  <c r="CU15" i="6" a="1"/>
  <c r="CU15" i="6" s="1"/>
  <c r="CU9" i="6" a="1"/>
  <c r="CU9" i="6" s="1"/>
  <c r="CU302" i="6" a="1"/>
  <c r="CU302" i="6" s="1"/>
  <c r="CU270" i="6" a="1"/>
  <c r="CU270" i="6" s="1"/>
  <c r="CU238" i="6" a="1"/>
  <c r="CU238" i="6" s="1"/>
  <c r="CU206" i="6" a="1"/>
  <c r="CU206" i="6" s="1"/>
  <c r="CU180" i="6" a="1"/>
  <c r="CU180" i="6" s="1"/>
  <c r="CU65" i="6" a="1"/>
  <c r="CU65" i="6" s="1"/>
  <c r="CU301" i="6" a="1"/>
  <c r="CU301" i="6" s="1"/>
  <c r="CU288" i="6" a="1"/>
  <c r="CU288" i="6" s="1"/>
  <c r="CU256" i="6" a="1"/>
  <c r="CU256" i="6" s="1"/>
  <c r="CU237" i="6" a="1"/>
  <c r="CU237" i="6" s="1"/>
  <c r="CU211" i="6" a="1"/>
  <c r="CU211" i="6" s="1"/>
  <c r="CU179" i="6" a="1"/>
  <c r="CU179" i="6" s="1"/>
  <c r="CU141" i="6" a="1"/>
  <c r="CU141" i="6" s="1"/>
  <c r="CU109" i="6" a="1"/>
  <c r="CU109" i="6" s="1"/>
  <c r="CU64" i="6" a="1"/>
  <c r="CU64" i="6" s="1"/>
  <c r="CU309" i="6" a="1"/>
  <c r="CU309" i="6" s="1"/>
  <c r="CU296" i="6" a="1"/>
  <c r="CU296" i="6" s="1"/>
  <c r="CU290" i="6" a="1"/>
  <c r="CU290" i="6" s="1"/>
  <c r="CU283" i="6" a="1"/>
  <c r="CU283" i="6" s="1"/>
  <c r="CU277" i="6" a="1"/>
  <c r="CU277" i="6" s="1"/>
  <c r="CU264" i="6" a="1"/>
  <c r="CU264" i="6" s="1"/>
  <c r="CU258" i="6" a="1"/>
  <c r="CU258" i="6" s="1"/>
  <c r="CU251" i="6" a="1"/>
  <c r="CU251" i="6" s="1"/>
  <c r="CU245" i="6" a="1"/>
  <c r="CU245" i="6" s="1"/>
  <c r="CU232" i="6" a="1"/>
  <c r="CU232" i="6" s="1"/>
  <c r="CU226" i="6" a="1"/>
  <c r="CU226" i="6" s="1"/>
  <c r="CU219" i="6" a="1"/>
  <c r="CU219" i="6" s="1"/>
  <c r="CU213" i="6" a="1"/>
  <c r="CU213" i="6" s="1"/>
  <c r="CU200" i="6" a="1"/>
  <c r="CU200" i="6" s="1"/>
  <c r="CU194" i="6" a="1"/>
  <c r="CU194" i="6" s="1"/>
  <c r="CU187" i="6" a="1"/>
  <c r="CU187" i="6" s="1"/>
  <c r="CU181" i="6" a="1"/>
  <c r="CU181" i="6" s="1"/>
  <c r="CU168" i="6" a="1"/>
  <c r="CU168" i="6" s="1"/>
  <c r="CU162" i="6" a="1"/>
  <c r="CU162" i="6" s="1"/>
  <c r="CU155" i="6" a="1"/>
  <c r="CU155" i="6" s="1"/>
  <c r="CU149" i="6" a="1"/>
  <c r="CU149" i="6" s="1"/>
  <c r="CU136" i="6" a="1"/>
  <c r="CU136" i="6" s="1"/>
  <c r="CU130" i="6" a="1"/>
  <c r="CU130" i="6" s="1"/>
  <c r="CU123" i="6" a="1"/>
  <c r="CU123" i="6" s="1"/>
  <c r="CU117" i="6" a="1"/>
  <c r="CU117" i="6" s="1"/>
  <c r="CU104" i="6" a="1"/>
  <c r="CU104" i="6" s="1"/>
  <c r="CU98" i="6" a="1"/>
  <c r="CU98" i="6" s="1"/>
  <c r="CU91" i="6" a="1"/>
  <c r="CU91" i="6" s="1"/>
  <c r="CU85" i="6" a="1"/>
  <c r="CU85" i="6" s="1"/>
  <c r="CU72" i="6" a="1"/>
  <c r="CU72" i="6" s="1"/>
  <c r="CU66" i="6" a="1"/>
  <c r="CU66" i="6" s="1"/>
  <c r="CU59" i="6" a="1"/>
  <c r="CU59" i="6" s="1"/>
  <c r="CU53" i="6" a="1"/>
  <c r="CU53" i="6" s="1"/>
  <c r="CU40" i="6" a="1"/>
  <c r="CU40" i="6" s="1"/>
  <c r="CU34" i="6" a="1"/>
  <c r="CU34" i="6" s="1"/>
  <c r="CU27" i="6" a="1"/>
  <c r="CU27" i="6" s="1"/>
  <c r="CU21" i="6" a="1"/>
  <c r="CU21" i="6" s="1"/>
  <c r="CU8" i="6" a="1"/>
  <c r="CU8" i="6" s="1"/>
  <c r="CU295" i="6" a="1"/>
  <c r="CU295" i="6" s="1"/>
  <c r="CU263" i="6" a="1"/>
  <c r="CU263" i="6" s="1"/>
  <c r="CU225" i="6" a="1"/>
  <c r="CU225" i="6" s="1"/>
  <c r="CU193" i="6" a="1"/>
  <c r="CU193" i="6" s="1"/>
  <c r="CU148" i="6" a="1"/>
  <c r="CU148" i="6" s="1"/>
  <c r="CU97" i="6" a="1"/>
  <c r="CU97" i="6" s="1"/>
  <c r="CU307" i="6" a="1"/>
  <c r="CU307" i="6" s="1"/>
  <c r="CU282" i="6" a="1"/>
  <c r="CU282" i="6" s="1"/>
  <c r="CU243" i="6" a="1"/>
  <c r="CU243" i="6" s="1"/>
  <c r="CU218" i="6" a="1"/>
  <c r="CU218" i="6" s="1"/>
  <c r="CU160" i="6" a="1"/>
  <c r="CU160" i="6" s="1"/>
  <c r="CU96" i="6" a="1"/>
  <c r="CU96" i="6" s="1"/>
  <c r="CU26" i="6" a="1"/>
  <c r="CU26" i="6" s="1"/>
  <c r="CU313" i="6" a="1"/>
  <c r="CU313" i="6" s="1"/>
  <c r="CU300" i="6" a="1"/>
  <c r="CU300" i="6" s="1"/>
  <c r="CU294" i="6" a="1"/>
  <c r="CU294" i="6" s="1"/>
  <c r="CU287" i="6" a="1"/>
  <c r="CU287" i="6" s="1"/>
  <c r="CU281" i="6" a="1"/>
  <c r="CU281" i="6" s="1"/>
  <c r="CU268" i="6" a="1"/>
  <c r="CU268" i="6" s="1"/>
  <c r="CU262" i="6" a="1"/>
  <c r="CU262" i="6" s="1"/>
  <c r="CU255" i="6" a="1"/>
  <c r="CU255" i="6" s="1"/>
  <c r="CU249" i="6" a="1"/>
  <c r="CU249" i="6" s="1"/>
  <c r="CU236" i="6" a="1"/>
  <c r="CU236" i="6" s="1"/>
  <c r="CU230" i="6" a="1"/>
  <c r="CU230" i="6" s="1"/>
  <c r="CU223" i="6" a="1"/>
  <c r="CU223" i="6" s="1"/>
  <c r="CU217" i="6" a="1"/>
  <c r="CU217" i="6" s="1"/>
  <c r="CU204" i="6" a="1"/>
  <c r="CU204" i="6" s="1"/>
  <c r="CU198" i="6" a="1"/>
  <c r="CU198" i="6" s="1"/>
  <c r="CU191" i="6" a="1"/>
  <c r="CU191" i="6" s="1"/>
  <c r="CU185" i="6" a="1"/>
  <c r="CU185" i="6" s="1"/>
  <c r="CU172" i="6" a="1"/>
  <c r="CU172" i="6" s="1"/>
  <c r="CU166" i="6" a="1"/>
  <c r="CU166" i="6" s="1"/>
  <c r="CU159" i="6" a="1"/>
  <c r="CU159" i="6" s="1"/>
  <c r="CU153" i="6" a="1"/>
  <c r="CU153" i="6" s="1"/>
  <c r="CU140" i="6" a="1"/>
  <c r="CU140" i="6" s="1"/>
  <c r="CU134" i="6" a="1"/>
  <c r="CU134" i="6" s="1"/>
  <c r="CU127" i="6" a="1"/>
  <c r="CU127" i="6" s="1"/>
  <c r="CU121" i="6" a="1"/>
  <c r="CU121" i="6" s="1"/>
  <c r="CU108" i="6" a="1"/>
  <c r="CU108" i="6" s="1"/>
  <c r="CU102" i="6" a="1"/>
  <c r="CU102" i="6" s="1"/>
  <c r="CU95" i="6" a="1"/>
  <c r="CU95" i="6" s="1"/>
  <c r="CU89" i="6" a="1"/>
  <c r="CU89" i="6" s="1"/>
  <c r="CU76" i="6" a="1"/>
  <c r="CU76" i="6" s="1"/>
  <c r="CU70" i="6" a="1"/>
  <c r="CU70" i="6" s="1"/>
  <c r="CU63" i="6" a="1"/>
  <c r="CU63" i="6" s="1"/>
  <c r="CU57" i="6" a="1"/>
  <c r="CU57" i="6" s="1"/>
  <c r="CU44" i="6" a="1"/>
  <c r="CU44" i="6" s="1"/>
  <c r="CU38" i="6" a="1"/>
  <c r="CU38" i="6" s="1"/>
  <c r="CU31" i="6" a="1"/>
  <c r="CU31" i="6" s="1"/>
  <c r="CU25" i="6" a="1"/>
  <c r="CU25" i="6" s="1"/>
  <c r="CU12" i="6" a="1"/>
  <c r="CU12" i="6" s="1"/>
  <c r="CU6" i="6" a="1"/>
  <c r="CU6" i="6" s="1"/>
  <c r="CU289" i="6" a="1"/>
  <c r="CU289" i="6" s="1"/>
  <c r="CU244" i="6" a="1"/>
  <c r="CU244" i="6" s="1"/>
  <c r="CU199" i="6" a="1"/>
  <c r="CU199" i="6" s="1"/>
  <c r="CU161" i="6" a="1"/>
  <c r="CU161" i="6" s="1"/>
  <c r="CU135" i="6" a="1"/>
  <c r="CU135" i="6" s="1"/>
  <c r="CU103" i="6" a="1"/>
  <c r="CU103" i="6" s="1"/>
  <c r="CU84" i="6" a="1"/>
  <c r="CU84" i="6" s="1"/>
  <c r="CU46" i="6" a="1"/>
  <c r="CU46" i="6" s="1"/>
  <c r="CU269" i="6" a="1"/>
  <c r="CU269" i="6" s="1"/>
  <c r="CU224" i="6" a="1"/>
  <c r="CU224" i="6" s="1"/>
  <c r="CU186" i="6" a="1"/>
  <c r="CU186" i="6" s="1"/>
  <c r="CU147" i="6" a="1"/>
  <c r="CU147" i="6" s="1"/>
  <c r="CU115" i="6" a="1"/>
  <c r="CU115" i="6" s="1"/>
  <c r="CU83" i="6" a="1"/>
  <c r="CU83" i="6" s="1"/>
  <c r="CU45" i="6" a="1"/>
  <c r="CU45" i="6" s="1"/>
  <c r="CU13" i="6" a="1"/>
  <c r="CU13" i="6" s="1"/>
  <c r="CU312" i="6" a="1"/>
  <c r="CU312" i="6" s="1"/>
  <c r="CU306" i="6" a="1"/>
  <c r="CU306" i="6" s="1"/>
  <c r="CU299" i="6" a="1"/>
  <c r="CU299" i="6" s="1"/>
  <c r="CU293" i="6" a="1"/>
  <c r="CU293" i="6" s="1"/>
  <c r="CU280" i="6" a="1"/>
  <c r="CU280" i="6" s="1"/>
  <c r="CU274" i="6" a="1"/>
  <c r="CU274" i="6" s="1"/>
  <c r="CU267" i="6" a="1"/>
  <c r="CU267" i="6" s="1"/>
  <c r="CU261" i="6" a="1"/>
  <c r="CU261" i="6" s="1"/>
  <c r="CU248" i="6" a="1"/>
  <c r="CU248" i="6" s="1"/>
  <c r="CU242" i="6" a="1"/>
  <c r="CU242" i="6" s="1"/>
  <c r="CU235" i="6" a="1"/>
  <c r="CU235" i="6" s="1"/>
  <c r="CU229" i="6" a="1"/>
  <c r="CU229" i="6" s="1"/>
  <c r="CU216" i="6" a="1"/>
  <c r="CU216" i="6" s="1"/>
  <c r="CU210" i="6" a="1"/>
  <c r="CU210" i="6" s="1"/>
  <c r="CU203" i="6" a="1"/>
  <c r="CU203" i="6" s="1"/>
  <c r="CU197" i="6" a="1"/>
  <c r="CU197" i="6" s="1"/>
  <c r="CU184" i="6" a="1"/>
  <c r="CU184" i="6" s="1"/>
  <c r="CU178" i="6" a="1"/>
  <c r="CU178" i="6" s="1"/>
  <c r="CU171" i="6" a="1"/>
  <c r="CU171" i="6" s="1"/>
  <c r="CU165" i="6" a="1"/>
  <c r="CU165" i="6" s="1"/>
  <c r="CU152" i="6" a="1"/>
  <c r="CU152" i="6" s="1"/>
  <c r="CU146" i="6" a="1"/>
  <c r="CU146" i="6" s="1"/>
  <c r="CU139" i="6" a="1"/>
  <c r="CU139" i="6" s="1"/>
  <c r="CU133" i="6" a="1"/>
  <c r="CU133" i="6" s="1"/>
  <c r="CU120" i="6" a="1"/>
  <c r="CU120" i="6" s="1"/>
  <c r="CU114" i="6" a="1"/>
  <c r="CU114" i="6" s="1"/>
  <c r="CU107" i="6" a="1"/>
  <c r="CU107" i="6" s="1"/>
  <c r="CU101" i="6" a="1"/>
  <c r="CU101" i="6" s="1"/>
  <c r="CU88" i="6" a="1"/>
  <c r="CU88" i="6" s="1"/>
  <c r="CU82" i="6" a="1"/>
  <c r="CU82" i="6" s="1"/>
  <c r="CU75" i="6" a="1"/>
  <c r="CU75" i="6" s="1"/>
  <c r="CU69" i="6" a="1"/>
  <c r="CU69" i="6" s="1"/>
  <c r="CU56" i="6" a="1"/>
  <c r="CU56" i="6" s="1"/>
  <c r="CU50" i="6" a="1"/>
  <c r="CU50" i="6" s="1"/>
  <c r="CU43" i="6" a="1"/>
  <c r="CU43" i="6" s="1"/>
  <c r="CU37" i="6" a="1"/>
  <c r="CU37" i="6" s="1"/>
  <c r="CU24" i="6" a="1"/>
  <c r="CU24" i="6" s="1"/>
  <c r="CU18" i="6" a="1"/>
  <c r="CU18" i="6" s="1"/>
  <c r="CU11" i="6" a="1"/>
  <c r="CU11" i="6" s="1"/>
  <c r="CU5" i="6" a="1"/>
  <c r="CU5" i="6" s="1"/>
  <c r="CU276" i="6" a="1"/>
  <c r="CU276" i="6" s="1"/>
  <c r="CU231" i="6" a="1"/>
  <c r="CU231" i="6" s="1"/>
  <c r="CU129" i="6" a="1"/>
  <c r="CU129" i="6" s="1"/>
  <c r="CU52" i="6" a="1"/>
  <c r="CU52" i="6" s="1"/>
  <c r="CU20" i="6" a="1"/>
  <c r="CU20" i="6" s="1"/>
  <c r="CU250" i="6" a="1"/>
  <c r="CU250" i="6" s="1"/>
  <c r="CU205" i="6" a="1"/>
  <c r="CU205" i="6" s="1"/>
  <c r="CU122" i="6" a="1"/>
  <c r="CU122" i="6" s="1"/>
  <c r="CU90" i="6" a="1"/>
  <c r="CU90" i="6" s="1"/>
  <c r="CU51" i="6" a="1"/>
  <c r="CU51" i="6" s="1"/>
  <c r="CU32" i="6" a="1"/>
  <c r="CU32" i="6" s="1"/>
  <c r="CU311" i="6" a="1"/>
  <c r="CU311" i="6" s="1"/>
  <c r="CU305" i="6" a="1"/>
  <c r="CU305" i="6" s="1"/>
  <c r="CU292" i="6" a="1"/>
  <c r="CU292" i="6" s="1"/>
  <c r="CU286" i="6" a="1"/>
  <c r="CU286" i="6" s="1"/>
  <c r="CU279" i="6" a="1"/>
  <c r="CU279" i="6" s="1"/>
  <c r="CU273" i="6" a="1"/>
  <c r="CU273" i="6" s="1"/>
  <c r="CU260" i="6" a="1"/>
  <c r="CU260" i="6" s="1"/>
  <c r="CU254" i="6" a="1"/>
  <c r="CU254" i="6" s="1"/>
  <c r="CU247" i="6" a="1"/>
  <c r="CU247" i="6" s="1"/>
  <c r="CU241" i="6" a="1"/>
  <c r="CU241" i="6" s="1"/>
  <c r="CU228" i="6" a="1"/>
  <c r="CU228" i="6" s="1"/>
  <c r="CU222" i="6" a="1"/>
  <c r="CU222" i="6" s="1"/>
  <c r="CU215" i="6" a="1"/>
  <c r="CU215" i="6" s="1"/>
  <c r="CU209" i="6" a="1"/>
  <c r="CU209" i="6" s="1"/>
  <c r="CU190" i="6" a="1"/>
  <c r="CU190" i="6" s="1"/>
  <c r="CU183" i="6" a="1"/>
  <c r="CU183" i="6" s="1"/>
  <c r="CU177" i="6" a="1"/>
  <c r="CU177" i="6" s="1"/>
  <c r="CU164" i="6" a="1"/>
  <c r="CU164" i="6" s="1"/>
  <c r="CU158" i="6" a="1"/>
  <c r="CU158" i="6" s="1"/>
  <c r="CU151" i="6" a="1"/>
  <c r="CU151" i="6" s="1"/>
  <c r="CU145" i="6" a="1"/>
  <c r="CU145" i="6" s="1"/>
  <c r="CU132" i="6" a="1"/>
  <c r="CU132" i="6" s="1"/>
  <c r="CU126" i="6" a="1"/>
  <c r="CU126" i="6" s="1"/>
  <c r="CU119" i="6" a="1"/>
  <c r="CU119" i="6" s="1"/>
  <c r="CU113" i="6" a="1"/>
  <c r="CU113" i="6" s="1"/>
  <c r="CU100" i="6" a="1"/>
  <c r="CU100" i="6" s="1"/>
  <c r="CU94" i="6" a="1"/>
  <c r="CU94" i="6" s="1"/>
  <c r="CU87" i="6" a="1"/>
  <c r="CU87" i="6" s="1"/>
  <c r="CU81" i="6" a="1"/>
  <c r="CU81" i="6" s="1"/>
  <c r="CU68" i="6" a="1"/>
  <c r="CU68" i="6" s="1"/>
  <c r="CU62" i="6" a="1"/>
  <c r="CU62" i="6" s="1"/>
  <c r="CU55" i="6" a="1"/>
  <c r="CU55" i="6" s="1"/>
  <c r="CU49" i="6" a="1"/>
  <c r="CU49" i="6" s="1"/>
  <c r="CU36" i="6" a="1"/>
  <c r="CU36" i="6" s="1"/>
  <c r="CU30" i="6" a="1"/>
  <c r="CU30" i="6" s="1"/>
  <c r="CU23" i="6" a="1"/>
  <c r="CU23" i="6" s="1"/>
  <c r="CU17" i="6" a="1"/>
  <c r="CU17" i="6" s="1"/>
  <c r="CU4" i="6" a="1"/>
  <c r="CU4" i="6" s="1"/>
  <c r="CU308" i="6" a="1"/>
  <c r="CU308" i="6" s="1"/>
  <c r="CU257" i="6" a="1"/>
  <c r="CU257" i="6" s="1"/>
  <c r="CU167" i="6" a="1"/>
  <c r="CU167" i="6" s="1"/>
  <c r="CU116" i="6" a="1"/>
  <c r="CU116" i="6" s="1"/>
  <c r="CU71" i="6" a="1"/>
  <c r="CU71" i="6" s="1"/>
  <c r="CU33" i="6" a="1"/>
  <c r="CU33" i="6" s="1"/>
  <c r="CU7" i="6" a="1"/>
  <c r="CU7" i="6" s="1"/>
  <c r="CU173" i="6" a="1"/>
  <c r="CU173" i="6" s="1"/>
  <c r="CU304" i="6" a="1"/>
  <c r="CU304" i="6" s="1"/>
  <c r="CU298" i="6" a="1"/>
  <c r="CU298" i="6" s="1"/>
  <c r="CU291" i="6" a="1"/>
  <c r="CU291" i="6" s="1"/>
  <c r="CU285" i="6" a="1"/>
  <c r="CU285" i="6" s="1"/>
  <c r="CU272" i="6" a="1"/>
  <c r="CU272" i="6" s="1"/>
  <c r="CU266" i="6" a="1"/>
  <c r="CU266" i="6" s="1"/>
  <c r="CU259" i="6" a="1"/>
  <c r="CU259" i="6" s="1"/>
  <c r="CU253" i="6" a="1"/>
  <c r="CU253" i="6" s="1"/>
  <c r="CU240" i="6" a="1"/>
  <c r="CU240" i="6" s="1"/>
  <c r="CU234" i="6" a="1"/>
  <c r="CU234" i="6" s="1"/>
  <c r="CU227" i="6" a="1"/>
  <c r="CU227" i="6" s="1"/>
  <c r="CU221" i="6" a="1"/>
  <c r="CU221" i="6" s="1"/>
  <c r="CU208" i="6" a="1"/>
  <c r="CU208" i="6" s="1"/>
  <c r="CU202" i="6" a="1"/>
  <c r="CU202" i="6" s="1"/>
  <c r="CU195" i="6" a="1"/>
  <c r="CU195" i="6" s="1"/>
  <c r="CU189" i="6" a="1"/>
  <c r="CU189" i="6" s="1"/>
  <c r="CU176" i="6" a="1"/>
  <c r="CU176" i="6" s="1"/>
  <c r="CU170" i="6" a="1"/>
  <c r="CU170" i="6" s="1"/>
  <c r="CU163" i="6" a="1"/>
  <c r="CU163" i="6" s="1"/>
  <c r="CU157" i="6" a="1"/>
  <c r="CU157" i="6" s="1"/>
  <c r="CU144" i="6" a="1"/>
  <c r="CU144" i="6" s="1"/>
  <c r="CU138" i="6" a="1"/>
  <c r="CU138" i="6" s="1"/>
  <c r="CU131" i="6" a="1"/>
  <c r="CU131" i="6" s="1"/>
  <c r="CU125" i="6" a="1"/>
  <c r="CU125" i="6" s="1"/>
  <c r="CU112" i="6" a="1"/>
  <c r="CU112" i="6" s="1"/>
  <c r="CU106" i="6" a="1"/>
  <c r="CU106" i="6" s="1"/>
  <c r="CU99" i="6" a="1"/>
  <c r="CU99" i="6" s="1"/>
  <c r="CU93" i="6" a="1"/>
  <c r="CU93" i="6" s="1"/>
  <c r="CU80" i="6" a="1"/>
  <c r="CU80" i="6" s="1"/>
  <c r="CU74" i="6" a="1"/>
  <c r="CU74" i="6" s="1"/>
  <c r="CU67" i="6" a="1"/>
  <c r="CU67" i="6" s="1"/>
  <c r="CU61" i="6" a="1"/>
  <c r="CU61" i="6" s="1"/>
  <c r="CU48" i="6" a="1"/>
  <c r="CU48" i="6" s="1"/>
  <c r="CU42" i="6" a="1"/>
  <c r="CU42" i="6" s="1"/>
  <c r="CU35" i="6" a="1"/>
  <c r="CU35" i="6" s="1"/>
  <c r="CU29" i="6" a="1"/>
  <c r="CU29" i="6" s="1"/>
  <c r="CU16" i="6" a="1"/>
  <c r="CU16" i="6" s="1"/>
  <c r="CU10" i="6" a="1"/>
  <c r="CU10" i="6" s="1"/>
  <c r="E3" i="7" l="1"/>
  <c r="E4" i="7" s="1"/>
  <c r="E5" i="7" s="1"/>
  <c r="E6" i="7" s="1"/>
  <c r="E7" i="7" l="1"/>
  <c r="E8" i="7" s="1"/>
  <c r="E9" i="7" s="1"/>
  <c r="E10" i="7" s="1"/>
  <c r="E11" i="7" s="1"/>
  <c r="E12" i="7" s="1"/>
  <c r="E13" i="7" s="1"/>
  <c r="E14" i="7" s="1"/>
  <c r="E15" i="7" s="1"/>
  <c r="F3" i="7" s="1"/>
  <c r="F4" i="7" s="1"/>
  <c r="F5" i="7" s="1"/>
  <c r="F6" i="7" s="1"/>
  <c r="F7" i="7" s="1"/>
  <c r="F8" i="7" s="1"/>
  <c r="F9" i="7" s="1"/>
  <c r="F10" i="7" s="1"/>
  <c r="F11" i="7" s="1"/>
  <c r="F12" i="7" s="1"/>
  <c r="F13" i="7" s="1"/>
  <c r="F14" i="7" s="1"/>
  <c r="F15" i="7" s="1"/>
  <c r="G3" i="7" s="1"/>
  <c r="G4" i="7" s="1"/>
  <c r="G5" i="7" s="1"/>
  <c r="G6" i="7" s="1"/>
  <c r="G7" i="7" s="1"/>
  <c r="G8" i="7" s="1"/>
  <c r="G9" i="7" s="1"/>
  <c r="G10" i="7" s="1"/>
  <c r="G11" i="7" s="1"/>
  <c r="G12" i="7" s="1"/>
  <c r="G13" i="7" s="1"/>
  <c r="G14" i="7" s="1"/>
  <c r="G15" i="7" s="1"/>
  <c r="H3" i="7" s="1"/>
  <c r="H4" i="7" s="1"/>
  <c r="H5" i="7" s="1"/>
  <c r="H6" i="7" s="1"/>
  <c r="H7" i="7" s="1"/>
  <c r="H8" i="7" s="1"/>
  <c r="H9" i="7" s="1"/>
  <c r="H10" i="7" s="1"/>
  <c r="H11" i="7" s="1"/>
  <c r="H12" i="7" s="1"/>
  <c r="H13" i="7" s="1"/>
  <c r="H14" i="7" s="1"/>
  <c r="H15" i="7" s="1"/>
  <c r="I3" i="7" s="1"/>
  <c r="I4" i="7" s="1"/>
  <c r="I5" i="7" s="1"/>
  <c r="I6" i="7" s="1"/>
  <c r="I7" i="7" s="1"/>
  <c r="I8" i="7" s="1"/>
  <c r="I9" i="7" s="1"/>
  <c r="I10" i="7" s="1"/>
  <c r="I11" i="7" s="1"/>
  <c r="I12" i="7" s="1"/>
  <c r="I13" i="7" s="1"/>
  <c r="I14" i="7" s="1"/>
  <c r="I15" i="7" s="1"/>
  <c r="J3" i="7" s="1"/>
  <c r="J4" i="7" s="1"/>
  <c r="J5" i="7" s="1"/>
  <c r="J6" i="7" s="1"/>
  <c r="J7" i="7" s="1"/>
  <c r="J8" i="7" s="1"/>
  <c r="J9" i="7" s="1"/>
  <c r="J10" i="7" s="1"/>
  <c r="J11" i="7" s="1"/>
  <c r="J12" i="7" s="1"/>
  <c r="J13" i="7" s="1"/>
  <c r="J14" i="7" s="1"/>
  <c r="J15" i="7" s="1"/>
  <c r="Q15" i="7" a="1"/>
  <c r="Q15" i="7" s="1"/>
  <c r="F19" i="1" s="1"/>
  <c r="Q3" i="7" a="1"/>
  <c r="Q3" i="7" s="1"/>
  <c r="F6" i="1" s="1"/>
  <c r="S3" i="7" a="1"/>
  <c r="S3" i="7" s="1"/>
  <c r="H6" i="1" s="1"/>
  <c r="S15" i="7" a="1"/>
  <c r="S15" i="7" s="1"/>
  <c r="H19" i="1" s="1"/>
  <c r="Q8" i="7" a="1"/>
  <c r="Q8" i="7" s="1"/>
  <c r="F11" i="1" s="1"/>
  <c r="S8" i="7" a="1"/>
  <c r="S8" i="7" s="1"/>
  <c r="H11" i="1" s="1"/>
  <c r="J6" i="1" l="1"/>
  <c r="J19" i="1"/>
  <c r="J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<sst xmlns="http://schemas.openxmlformats.org/spreadsheetml/2006/main" count="8095" uniqueCount="168">
  <si>
    <t>　　～１９歳</t>
    <rPh sb="5" eb="6">
      <t>サイ</t>
    </rPh>
    <phoneticPr fontId="4"/>
  </si>
  <si>
    <t>２０～２４歳</t>
    <rPh sb="5" eb="6">
      <t>サイ</t>
    </rPh>
    <phoneticPr fontId="4"/>
  </si>
  <si>
    <t>２５～２９歳</t>
    <rPh sb="5" eb="6">
      <t>サイ</t>
    </rPh>
    <phoneticPr fontId="4"/>
  </si>
  <si>
    <t>３０～３４歳</t>
    <rPh sb="5" eb="6">
      <t>サイ</t>
    </rPh>
    <phoneticPr fontId="4"/>
  </si>
  <si>
    <t>３５～３９歳</t>
    <rPh sb="5" eb="6">
      <t>サイ</t>
    </rPh>
    <phoneticPr fontId="4"/>
  </si>
  <si>
    <t>４０～４４歳</t>
    <rPh sb="5" eb="6">
      <t>サイ</t>
    </rPh>
    <phoneticPr fontId="4"/>
  </si>
  <si>
    <t>４５～４９歳</t>
    <rPh sb="5" eb="6">
      <t>サイ</t>
    </rPh>
    <phoneticPr fontId="4"/>
  </si>
  <si>
    <t>５０～５４歳</t>
    <rPh sb="5" eb="6">
      <t>サイ</t>
    </rPh>
    <phoneticPr fontId="4"/>
  </si>
  <si>
    <t>５５～５９歳</t>
    <rPh sb="5" eb="6">
      <t>サイ</t>
    </rPh>
    <phoneticPr fontId="4"/>
  </si>
  <si>
    <t>６０～６４歳</t>
    <rPh sb="5" eb="6">
      <t>サイ</t>
    </rPh>
    <phoneticPr fontId="4"/>
  </si>
  <si>
    <t>６５～６９歳</t>
    <rPh sb="5" eb="6">
      <t>サイ</t>
    </rPh>
    <phoneticPr fontId="4"/>
  </si>
  <si>
    <t>７０歳～</t>
    <rPh sb="2" eb="3">
      <t>サイ</t>
    </rPh>
    <phoneticPr fontId="4"/>
  </si>
  <si>
    <t>男女計
学歴計</t>
    <rPh sb="0" eb="1">
      <t>オトコ</t>
    </rPh>
    <rPh sb="1" eb="2">
      <t>オンナ</t>
    </rPh>
    <rPh sb="2" eb="3">
      <t>ケイ</t>
    </rPh>
    <rPh sb="4" eb="5">
      <t>ガク</t>
    </rPh>
    <rPh sb="5" eb="6">
      <t>レキ</t>
    </rPh>
    <rPh sb="6" eb="7">
      <t>ケイ</t>
    </rPh>
    <phoneticPr fontId="4"/>
  </si>
  <si>
    <t>中学</t>
    <rPh sb="0" eb="2">
      <t>チュウガク</t>
    </rPh>
    <phoneticPr fontId="4"/>
  </si>
  <si>
    <t>-</t>
  </si>
  <si>
    <t>高校</t>
    <rPh sb="0" eb="2">
      <t>コウコウ</t>
    </rPh>
    <phoneticPr fontId="4"/>
  </si>
  <si>
    <t>専門学校</t>
    <rPh sb="0" eb="2">
      <t>センモン</t>
    </rPh>
    <rPh sb="2" eb="4">
      <t>ガッコウ</t>
    </rPh>
    <phoneticPr fontId="4"/>
  </si>
  <si>
    <t>高専・短大</t>
    <rPh sb="0" eb="2">
      <t>コウセン</t>
    </rPh>
    <rPh sb="3" eb="5">
      <t>タンダイ</t>
    </rPh>
    <phoneticPr fontId="4"/>
  </si>
  <si>
    <t>男女計
大学</t>
    <rPh sb="0" eb="3">
      <t>ダンジョケイ</t>
    </rPh>
    <rPh sb="4" eb="6">
      <t>ダイガク</t>
    </rPh>
    <phoneticPr fontId="4"/>
  </si>
  <si>
    <t>大学院</t>
    <rPh sb="0" eb="3">
      <t>ダイガクイン</t>
    </rPh>
    <phoneticPr fontId="4"/>
  </si>
  <si>
    <t>不明</t>
    <rPh sb="0" eb="2">
      <t>フメイ</t>
    </rPh>
    <phoneticPr fontId="4"/>
  </si>
  <si>
    <t>男
学歴計</t>
    <rPh sb="0" eb="1">
      <t>オトコ</t>
    </rPh>
    <rPh sb="2" eb="3">
      <t>ガク</t>
    </rPh>
    <rPh sb="3" eb="4">
      <t>レキ</t>
    </rPh>
    <rPh sb="4" eb="5">
      <t>ケイ</t>
    </rPh>
    <phoneticPr fontId="4"/>
  </si>
  <si>
    <t>男
大学</t>
    <rPh sb="0" eb="1">
      <t>オトコ</t>
    </rPh>
    <rPh sb="2" eb="4">
      <t>ダイガク</t>
    </rPh>
    <phoneticPr fontId="4"/>
  </si>
  <si>
    <t>女
学歴計</t>
    <rPh sb="0" eb="1">
      <t>オンナ</t>
    </rPh>
    <rPh sb="2" eb="3">
      <t>ガク</t>
    </rPh>
    <rPh sb="3" eb="4">
      <t>レキ</t>
    </rPh>
    <rPh sb="4" eb="5">
      <t>ケイ</t>
    </rPh>
    <phoneticPr fontId="4"/>
  </si>
  <si>
    <t>中学</t>
    <rPh sb="0" eb="1">
      <t>チュウ</t>
    </rPh>
    <rPh sb="1" eb="2">
      <t>ガク</t>
    </rPh>
    <phoneticPr fontId="4"/>
  </si>
  <si>
    <t>女
大学</t>
    <rPh sb="0" eb="1">
      <t>オンナ</t>
    </rPh>
    <rPh sb="2" eb="4">
      <t>ダイガク</t>
    </rPh>
    <phoneticPr fontId="4"/>
  </si>
  <si>
    <r>
      <rPr>
        <b/>
        <sz val="16"/>
        <color theme="1"/>
        <rFont val="游ゴシック"/>
        <family val="3"/>
        <charset val="128"/>
        <scheme val="minor"/>
      </rPr>
      <t>年齢</t>
    </r>
    <r>
      <rPr>
        <b/>
        <sz val="11"/>
        <color theme="1"/>
        <rFont val="游ゴシック"/>
        <family val="3"/>
        <charset val="128"/>
        <scheme val="minor"/>
      </rPr>
      <t xml:space="preserve">
</t>
    </r>
    <r>
      <rPr>
        <b/>
        <sz val="9"/>
        <color theme="1"/>
        <rFont val="游ゴシック"/>
        <family val="3"/>
        <charset val="128"/>
        <scheme val="minor"/>
      </rPr>
      <t>▼プルダウンより
選択してください</t>
    </r>
    <rPh sb="0" eb="2">
      <t>ネンレイ</t>
    </rPh>
    <rPh sb="12" eb="14">
      <t>センタク</t>
    </rPh>
    <phoneticPr fontId="1"/>
  </si>
  <si>
    <r>
      <rPr>
        <b/>
        <sz val="16"/>
        <color theme="1"/>
        <rFont val="游ゴシック"/>
        <family val="3"/>
        <charset val="128"/>
        <scheme val="minor"/>
      </rPr>
      <t>最終学歴</t>
    </r>
    <r>
      <rPr>
        <b/>
        <sz val="11"/>
        <color theme="1"/>
        <rFont val="游ゴシック"/>
        <family val="3"/>
        <charset val="128"/>
        <scheme val="minor"/>
      </rPr>
      <t xml:space="preserve">
</t>
    </r>
    <r>
      <rPr>
        <b/>
        <sz val="9"/>
        <color theme="1"/>
        <rFont val="游ゴシック"/>
        <family val="3"/>
        <charset val="128"/>
        <scheme val="minor"/>
      </rPr>
      <t>▼プルダウンより
選択してください</t>
    </r>
    <rPh sb="0" eb="2">
      <t>サイシュウ</t>
    </rPh>
    <rPh sb="2" eb="4">
      <t>ガクレキ</t>
    </rPh>
    <rPh sb="14" eb="16">
      <t>センタク</t>
    </rPh>
    <phoneticPr fontId="1"/>
  </si>
  <si>
    <t>平均給与
（月給）</t>
    <rPh sb="0" eb="2">
      <t>ヘイキン</t>
    </rPh>
    <rPh sb="2" eb="4">
      <t>キュウヨ</t>
    </rPh>
    <rPh sb="6" eb="8">
      <t>ゲッキュウ</t>
    </rPh>
    <phoneticPr fontId="1"/>
  </si>
  <si>
    <t>平均賞与額</t>
    <rPh sb="0" eb="2">
      <t>ヘイキン</t>
    </rPh>
    <rPh sb="2" eb="4">
      <t>ショウヨ</t>
    </rPh>
    <rPh sb="4" eb="5">
      <t>ガク</t>
    </rPh>
    <phoneticPr fontId="1"/>
  </si>
  <si>
    <t>平均給与
（年収）</t>
    <rPh sb="0" eb="2">
      <t>ヘイキン</t>
    </rPh>
    <rPh sb="2" eb="4">
      <t>キュウヨ</t>
    </rPh>
    <rPh sb="6" eb="8">
      <t>ネンシュウ</t>
    </rPh>
    <phoneticPr fontId="1"/>
  </si>
  <si>
    <r>
      <t xml:space="preserve">▼（参考）　全業界の平均給与額
</t>
    </r>
    <r>
      <rPr>
        <b/>
        <sz val="12"/>
        <color theme="1"/>
        <rFont val="游ゴシック"/>
        <family val="3"/>
        <charset val="128"/>
        <scheme val="minor"/>
      </rPr>
      <t>※自動車整備業の平均給与と同様、男性の平均給与額を基に算出しております。</t>
    </r>
    <rPh sb="2" eb="4">
      <t>サンコウ</t>
    </rPh>
    <rPh sb="6" eb="9">
      <t>ゼンギョウカイ</t>
    </rPh>
    <rPh sb="10" eb="15">
      <t>ヘイキンキュウヨガク</t>
    </rPh>
    <rPh sb="17" eb="23">
      <t>ジドウシャセイビギョウ</t>
    </rPh>
    <rPh sb="24" eb="28">
      <t>ヘイキンキュウヨ</t>
    </rPh>
    <rPh sb="29" eb="31">
      <t>ドウヨウ</t>
    </rPh>
    <rPh sb="32" eb="34">
      <t>ダンセイ</t>
    </rPh>
    <rPh sb="35" eb="39">
      <t>ヘイキンキュウヨ</t>
    </rPh>
    <rPh sb="39" eb="40">
      <t>ガク</t>
    </rPh>
    <rPh sb="41" eb="42">
      <t>モト</t>
    </rPh>
    <rPh sb="43" eb="45">
      <t>サンシュツ</t>
    </rPh>
    <phoneticPr fontId="1"/>
  </si>
  <si>
    <t>自動車整備業界
平均給与
（月給）</t>
    <rPh sb="0" eb="3">
      <t>ジドウシャ</t>
    </rPh>
    <rPh sb="3" eb="5">
      <t>セイビ</t>
    </rPh>
    <rPh sb="5" eb="7">
      <t>ギョウカイ</t>
    </rPh>
    <rPh sb="8" eb="10">
      <t>ヘイキン</t>
    </rPh>
    <rPh sb="10" eb="12">
      <t>キュウヨ</t>
    </rPh>
    <rPh sb="14" eb="16">
      <t>ゲッキュウ</t>
    </rPh>
    <phoneticPr fontId="1"/>
  </si>
  <si>
    <t>自動車整備業界
平均給与
（年収）</t>
    <rPh sb="0" eb="3">
      <t>ジドウシャ</t>
    </rPh>
    <rPh sb="3" eb="5">
      <t>セイビ</t>
    </rPh>
    <rPh sb="5" eb="7">
      <t>ギョウカイ</t>
    </rPh>
    <rPh sb="8" eb="10">
      <t>ヘイキン</t>
    </rPh>
    <rPh sb="10" eb="12">
      <t>キュウヨ</t>
    </rPh>
    <rPh sb="14" eb="16">
      <t>ネンシュウ</t>
    </rPh>
    <phoneticPr fontId="1"/>
  </si>
  <si>
    <t>自動車整備業界
平均賞与額
（年間）</t>
    <rPh sb="0" eb="3">
      <t>ジドウシャ</t>
    </rPh>
    <rPh sb="3" eb="5">
      <t>セイビ</t>
    </rPh>
    <rPh sb="5" eb="7">
      <t>ギョウカイ</t>
    </rPh>
    <rPh sb="8" eb="10">
      <t>ヘイキン</t>
    </rPh>
    <rPh sb="10" eb="12">
      <t>ショウヨ</t>
    </rPh>
    <rPh sb="12" eb="13">
      <t>ガク</t>
    </rPh>
    <rPh sb="15" eb="17">
      <t>ネンカン</t>
    </rPh>
    <phoneticPr fontId="1"/>
  </si>
  <si>
    <t>Ｅ０９食料品製造業</t>
  </si>
  <si>
    <t>Ｆ３３電気業</t>
  </si>
  <si>
    <t>Ｆ３４ガス業</t>
  </si>
  <si>
    <t>Ｆ３６水道業</t>
  </si>
  <si>
    <t>Ｇ３７通信業</t>
  </si>
  <si>
    <t>Ｈ４２鉄道業</t>
  </si>
  <si>
    <t>Ｈ４３道路旅客運送業</t>
  </si>
  <si>
    <t>Ｈ４４道路貨物運送業</t>
  </si>
  <si>
    <t>Ｈ４５水運業</t>
  </si>
  <si>
    <t>Ｈ４６航空運輸業</t>
  </si>
  <si>
    <t>Ｈ４７倉庫業</t>
  </si>
  <si>
    <t>Ｈ４８運輸に附帯するサービス業</t>
  </si>
  <si>
    <t>Ｊ６２銀行業</t>
  </si>
  <si>
    <t>Ｊ６７保険業（保険媒介代理業，保険サービス業を含む）</t>
  </si>
  <si>
    <t>Ｋ６８不動産取引業</t>
  </si>
  <si>
    <t>Ｋ６９不動産賃貸業・管理業</t>
  </si>
  <si>
    <t>Ｏ８１学校教育</t>
  </si>
  <si>
    <t>Ｐ８３医療業</t>
  </si>
  <si>
    <t>Ｐ８５社会保険・社会福祉・介護事業</t>
  </si>
  <si>
    <t>Ｒ８８廃棄物処理業</t>
  </si>
  <si>
    <t>きまって支給する現金
（単位：千円）</t>
    <rPh sb="4" eb="6">
      <t>シキュウ</t>
    </rPh>
    <rPh sb="8" eb="10">
      <t>ゲンキン</t>
    </rPh>
    <rPh sb="12" eb="14">
      <t>タンイ</t>
    </rPh>
    <rPh sb="15" eb="17">
      <t>センエン</t>
    </rPh>
    <phoneticPr fontId="1"/>
  </si>
  <si>
    <t>年間賞与
その他特別給与額
（単位：千円）</t>
    <rPh sb="0" eb="2">
      <t>ネンカン</t>
    </rPh>
    <rPh sb="2" eb="4">
      <t>ショウヨ</t>
    </rPh>
    <rPh sb="7" eb="8">
      <t>タ</t>
    </rPh>
    <rPh sb="8" eb="10">
      <t>トクベツ</t>
    </rPh>
    <rPh sb="10" eb="12">
      <t>キュウヨ</t>
    </rPh>
    <rPh sb="12" eb="13">
      <t>ガク</t>
    </rPh>
    <rPh sb="15" eb="17">
      <t>タンイ</t>
    </rPh>
    <rPh sb="18" eb="20">
      <t>センエン</t>
    </rPh>
    <phoneticPr fontId="1"/>
  </si>
  <si>
    <t>Ｅ１４パルプ・紙・紙加工品製造業</t>
  </si>
  <si>
    <t>Ｅ１５印刷・同関連業</t>
  </si>
  <si>
    <t>Ｅ１６化学工業</t>
  </si>
  <si>
    <t>Ｅ１７石油製品・石炭製品製造業</t>
  </si>
  <si>
    <t>Ｅ１８プラスチック製品製造業（別掲を除く）</t>
  </si>
  <si>
    <t>Ｅ１９ゴム製品製造業</t>
  </si>
  <si>
    <t>Ｅ２０なめし革・同製品・毛皮製造業</t>
  </si>
  <si>
    <t>Ｅ２１窯業・土石製品製造業</t>
  </si>
  <si>
    <t>Ｅ２２鉄鋼業</t>
  </si>
  <si>
    <t>Ｅ２３非鉄金属製造業</t>
  </si>
  <si>
    <t>Ｅ２４金属製品製造業</t>
  </si>
  <si>
    <t>Ｅ２５はん用機械器具製造業</t>
  </si>
  <si>
    <t>Ｅ２６生産用機械器具製造業</t>
  </si>
  <si>
    <t>Ｅ２７業務用機械器具製造業</t>
  </si>
  <si>
    <t>Ｅ２８電子部品・デバイス・電子回路製造業</t>
  </si>
  <si>
    <t>Ｅ２９電気機械器具製造業</t>
  </si>
  <si>
    <t>Ｅ３０情報通信機械器具製造業</t>
  </si>
  <si>
    <t>Ｅ３１輸送用機械器具製造業</t>
  </si>
  <si>
    <t>Ｅ３２その他の製造業</t>
  </si>
  <si>
    <t>Ｆ３５熱供給業</t>
  </si>
  <si>
    <t>Ｇ３８放送業</t>
  </si>
  <si>
    <t>Ｇ３９情報サービス業</t>
  </si>
  <si>
    <t>Ｇ４０インターネット附随サービス業</t>
  </si>
  <si>
    <t>Ｇ４１映像・音声・文字情報制作業</t>
  </si>
  <si>
    <t>Ｈ４９郵便業（信書便事業を含む）</t>
  </si>
  <si>
    <t>Ｉ５０各種商品卸売業</t>
  </si>
  <si>
    <t>Ｉ５１繊維・衣服等卸売業</t>
  </si>
  <si>
    <t>Ｉ５２飲食料品卸売業</t>
  </si>
  <si>
    <t>Ｉ５３建築材料，鉱物・金属材料等卸売業</t>
  </si>
  <si>
    <t>Ｉ５４機械器具卸売業</t>
  </si>
  <si>
    <t>Ｉ５５その他の卸売業</t>
  </si>
  <si>
    <t>Ｉ５６各種商品小売業</t>
  </si>
  <si>
    <t>Ｉ５７織物・衣服・身の回り品小売業</t>
  </si>
  <si>
    <t>Ｉ５８飲食料品小売業</t>
  </si>
  <si>
    <t>Ｉ５９機械器具小売業</t>
  </si>
  <si>
    <t>Ｉ６０その他の小売業</t>
  </si>
  <si>
    <t>Ｉ６１無店舗小売業</t>
  </si>
  <si>
    <t>Ｊ６３協同組織金融業</t>
  </si>
  <si>
    <t>Ｊ６４貸金業，クレジットカード業等非預金信用機関</t>
  </si>
  <si>
    <t>Ｊ６５金融商品取引業，商品先物取引業</t>
  </si>
  <si>
    <t>Ｊ６６補助的金融業等</t>
  </si>
  <si>
    <t>Ｋ７０物品賃貸業</t>
  </si>
  <si>
    <t>Ｌ７１学術・開発研究機関</t>
  </si>
  <si>
    <t>Ｌ７２専門サービス業（他に分類されないもの）</t>
  </si>
  <si>
    <t>Ｌ７３広告業</t>
  </si>
  <si>
    <t>Ｌ７４技術サービス業（他に分類されないもの）</t>
  </si>
  <si>
    <t>Ｍ７５宿泊業</t>
  </si>
  <si>
    <t>Ｍ７６飲食店</t>
  </si>
  <si>
    <t>Ｍ７７持ち帰り・配達飲食サービス業</t>
  </si>
  <si>
    <t>Ｎ７８洗濯・理容・美容・浴場業</t>
  </si>
  <si>
    <t>Ｎ７９その他の生活関連サービス業</t>
  </si>
  <si>
    <t>Ｎ８０娯楽業</t>
  </si>
  <si>
    <t>Ｏ８２その他の教育，学習支援業</t>
  </si>
  <si>
    <t>Ｐ８４保健衛生</t>
  </si>
  <si>
    <t>Ｑ８６郵便局</t>
  </si>
  <si>
    <t>Ｑ８７協同組合（他に分類されないもの）</t>
  </si>
  <si>
    <t>Ｒ８９自動車整備業</t>
  </si>
  <si>
    <t>Ｒ９０機械等修理業（別掲を除く）</t>
  </si>
  <si>
    <t>Ｒ９１職業紹介・労働者派遣業</t>
  </si>
  <si>
    <t>Ｒ９２その他の事業サービス業</t>
  </si>
  <si>
    <t>Ｒ９３政治・経済・文化団体</t>
  </si>
  <si>
    <t>Ｒ９４宗教</t>
  </si>
  <si>
    <t>Ｒ９５その他のサービス業</t>
  </si>
  <si>
    <t>平均</t>
    <rPh sb="0" eb="2">
      <t>ヘイキン</t>
    </rPh>
    <phoneticPr fontId="1"/>
  </si>
  <si>
    <t>学歴計</t>
    <rPh sb="0" eb="2">
      <t>ガクレキ</t>
    </rPh>
    <rPh sb="2" eb="3">
      <t>ケイ</t>
    </rPh>
    <phoneticPr fontId="1"/>
  </si>
  <si>
    <t>中学</t>
    <rPh sb="0" eb="2">
      <t>チュウガク</t>
    </rPh>
    <phoneticPr fontId="1"/>
  </si>
  <si>
    <t>高校</t>
    <rPh sb="0" eb="2">
      <t>コウコウ</t>
    </rPh>
    <phoneticPr fontId="1"/>
  </si>
  <si>
    <t>専門学校</t>
    <rPh sb="0" eb="2">
      <t>センモン</t>
    </rPh>
    <rPh sb="2" eb="4">
      <t>ガッコウ</t>
    </rPh>
    <phoneticPr fontId="1"/>
  </si>
  <si>
    <t>高専・短大</t>
    <rPh sb="0" eb="2">
      <t>コウセン</t>
    </rPh>
    <rPh sb="3" eb="5">
      <t>タンダイ</t>
    </rPh>
    <phoneticPr fontId="1"/>
  </si>
  <si>
    <t>大学</t>
    <rPh sb="0" eb="2">
      <t>ダイガク</t>
    </rPh>
    <phoneticPr fontId="1"/>
  </si>
  <si>
    <t>不明</t>
    <rPh sb="0" eb="2">
      <t>フメイ</t>
    </rPh>
    <phoneticPr fontId="1"/>
  </si>
  <si>
    <t>大学院</t>
    <rPh sb="0" eb="3">
      <t>ダイガクイン</t>
    </rPh>
    <phoneticPr fontId="1"/>
  </si>
  <si>
    <t xml:space="preserve">年齢
</t>
    <rPh sb="0" eb="2">
      <t>ネンレイ</t>
    </rPh>
    <phoneticPr fontId="1"/>
  </si>
  <si>
    <t xml:space="preserve">最終学歴
</t>
    <rPh sb="0" eb="2">
      <t>サイシュウ</t>
    </rPh>
    <rPh sb="2" eb="4">
      <t>ガクレキ</t>
    </rPh>
    <phoneticPr fontId="1"/>
  </si>
  <si>
    <t>平均給与</t>
    <rPh sb="0" eb="2">
      <t>ヘイキン</t>
    </rPh>
    <rPh sb="2" eb="4">
      <t>キュウヨ</t>
    </rPh>
    <phoneticPr fontId="1"/>
  </si>
  <si>
    <t>全業界</t>
    <rPh sb="0" eb="3">
      <t>ゼンギョウカイ</t>
    </rPh>
    <phoneticPr fontId="1"/>
  </si>
  <si>
    <t>業界指定</t>
    <rPh sb="0" eb="2">
      <t>ギョウカイ</t>
    </rPh>
    <rPh sb="2" eb="4">
      <t>シテイ</t>
    </rPh>
    <phoneticPr fontId="1"/>
  </si>
  <si>
    <t>Ｄ０６総合工事業</t>
  </si>
  <si>
    <t>Ｄ０７職別工事業（設備工事業を除く）</t>
  </si>
  <si>
    <t>Ｄ０８設備工事業</t>
  </si>
  <si>
    <t>Ｅ１０飲料・たばこ・飼料製造業</t>
  </si>
  <si>
    <t>Ｅ１１繊維工業</t>
  </si>
  <si>
    <t>Ｅ１２木材・木製品製造業（家具を除く）</t>
  </si>
  <si>
    <t>Ｅ１３家具・装備品製造業</t>
  </si>
  <si>
    <t>Ｆ３３電気業（民営＋公営）</t>
  </si>
  <si>
    <t>Ｆ３４ガス業（民営＋公営）</t>
  </si>
  <si>
    <t>Ｆ３６水道業（民営＋公営）</t>
  </si>
  <si>
    <t>Ｈ４２鉄道業（民営＋公営）</t>
  </si>
  <si>
    <t>Ｈ４３道路旅客運送業（民営＋公営）</t>
  </si>
  <si>
    <t>1：自動車関係</t>
    <rPh sb="2" eb="5">
      <t>ジドウシャ</t>
    </rPh>
    <rPh sb="5" eb="7">
      <t>カンケイ</t>
    </rPh>
    <phoneticPr fontId="1"/>
  </si>
  <si>
    <t>2：生活関係</t>
    <rPh sb="2" eb="4">
      <t>セイカツ</t>
    </rPh>
    <rPh sb="4" eb="6">
      <t>カンケイ</t>
    </rPh>
    <phoneticPr fontId="1"/>
  </si>
  <si>
    <t>項目</t>
    <rPh sb="0" eb="2">
      <t>コウモク</t>
    </rPh>
    <phoneticPr fontId="1"/>
  </si>
  <si>
    <t>以下のプルダウンで業界を選択すると、選択した他の業界の平均給与等が右欄に表示されます。（厚生労働省公表データより一部の業界を抜粋しております）</t>
    <rPh sb="0" eb="2">
      <t>イカ</t>
    </rPh>
    <rPh sb="9" eb="11">
      <t>ギョウカイ</t>
    </rPh>
    <rPh sb="12" eb="14">
      <t>センタク</t>
    </rPh>
    <rPh sb="18" eb="20">
      <t>センタク</t>
    </rPh>
    <rPh sb="22" eb="23">
      <t>タ</t>
    </rPh>
    <rPh sb="24" eb="26">
      <t>ギョウカイ</t>
    </rPh>
    <rPh sb="27" eb="29">
      <t>ヘイキン</t>
    </rPh>
    <rPh sb="29" eb="31">
      <t>キュウヨ</t>
    </rPh>
    <rPh sb="31" eb="32">
      <t>ナド</t>
    </rPh>
    <rPh sb="33" eb="35">
      <t>ミギラン</t>
    </rPh>
    <rPh sb="36" eb="38">
      <t>ヒョウジ</t>
    </rPh>
    <rPh sb="56" eb="58">
      <t>イチブ</t>
    </rPh>
    <rPh sb="59" eb="61">
      <t>ギョウカイ</t>
    </rPh>
    <rPh sb="62" eb="64">
      <t>バッスイ</t>
    </rPh>
    <phoneticPr fontId="1"/>
  </si>
  <si>
    <t>平均賞与額
（年間）</t>
    <rPh sb="0" eb="2">
      <t>ヘイキン</t>
    </rPh>
    <rPh sb="2" eb="4">
      <t>ショウヨ</t>
    </rPh>
    <rPh sb="4" eb="5">
      <t>ガク</t>
    </rPh>
    <rPh sb="7" eb="9">
      <t>ネンカン</t>
    </rPh>
    <phoneticPr fontId="1"/>
  </si>
  <si>
    <r>
      <rPr>
        <b/>
        <sz val="16"/>
        <color theme="1"/>
        <rFont val="游ゴシック"/>
        <family val="3"/>
        <charset val="128"/>
        <scheme val="minor"/>
      </rPr>
      <t>業界選択</t>
    </r>
    <r>
      <rPr>
        <b/>
        <sz val="11"/>
        <color theme="1"/>
        <rFont val="游ゴシック"/>
        <family val="3"/>
        <charset val="128"/>
        <scheme val="minor"/>
      </rPr>
      <t xml:space="preserve">
</t>
    </r>
    <r>
      <rPr>
        <b/>
        <sz val="9"/>
        <color theme="1"/>
        <rFont val="游ゴシック"/>
        <family val="3"/>
        <charset val="128"/>
        <scheme val="minor"/>
      </rPr>
      <t>▼プルダウンより
選択してください</t>
    </r>
    <rPh sb="0" eb="2">
      <t>ギョウカイ</t>
    </rPh>
    <rPh sb="2" eb="4">
      <t>センタク</t>
    </rPh>
    <rPh sb="14" eb="16">
      <t>センタク</t>
    </rPh>
    <phoneticPr fontId="1"/>
  </si>
  <si>
    <t>(民＋公)Ｆ３３電気業</t>
  </si>
  <si>
    <t>(民＋公)Ｆ３４ガス業</t>
  </si>
  <si>
    <t>(民＋公)Ｆ３６水道業</t>
  </si>
  <si>
    <t>(民＋公)Ｈ４２鉄道業</t>
  </si>
  <si>
    <t>(民＋公)Ｈ４３道路旅客運送業</t>
  </si>
  <si>
    <t>Ｄ０７職別工事業</t>
  </si>
  <si>
    <t>Ｅ１２木材・木製品製造業(家具を除く)</t>
  </si>
  <si>
    <t>Ｅ１８プラスチック製品製造業</t>
  </si>
  <si>
    <t>Ｈ４９郵便業(信書便事業を含む)</t>
  </si>
  <si>
    <t>Ｊ６７保険業(保険媒介代理業，保険サービス業を含む)</t>
  </si>
  <si>
    <t>Ｌ７２専門サービス業(他に分類されないもの)</t>
  </si>
  <si>
    <t>Ｌ７４技術サービス業(他に分類されないもの)</t>
  </si>
  <si>
    <t>Ｑ８７協同組合(他に分類されないもの)</t>
  </si>
  <si>
    <t>Ｒ９０機械等修理業</t>
  </si>
  <si>
    <t>＜自社で雇用している整備要員の給与チェック＞</t>
    <rPh sb="1" eb="3">
      <t>ジシャ</t>
    </rPh>
    <rPh sb="4" eb="6">
      <t>コヨウ</t>
    </rPh>
    <rPh sb="10" eb="14">
      <t>セイビヨウイン</t>
    </rPh>
    <rPh sb="15" eb="17">
      <t>キュウヨ</t>
    </rPh>
    <phoneticPr fontId="1"/>
  </si>
  <si>
    <t>厚生労働省では、各業界ごとの平均給与を公開しており、自動車整備業界についても、他業界と同様、業界全体の平均給与が示されております。
本システムでは、以下の条件（青色部分）を設定していただくと、その条件に応じた業界平均の給与額を、厚労省公表のデータより引用して表示することができます。
自社で雇用している整備要員の待遇において、業界平均と比較してどのような位置付けの給与額となっているのか、改めてご確認いただく際の指標にしていただきますようお願いいたします。
＜注意点＞
厚生労働省の公表資料においては、女性の整備従事者の調査データ量が少ないためか、平均給与額に偏りがあることから、本システムで表示される自動車整備業界の平均給与額については、すべて男性の整備従事者の平均給与額となっておりますことをご承知おきください。
出典：令和6年賃金構造基本統計調査（厚生労働省）
　　　※本ソフトで表示される金額については「令和6年賃金構造基本統計調査（厚生労働省）」より抽出</t>
    <rPh sb="0" eb="5">
      <t>コウセイロウドウショウ</t>
    </rPh>
    <rPh sb="8" eb="11">
      <t>カクギョウカイ</t>
    </rPh>
    <rPh sb="14" eb="18">
      <t>ヘイキンキュウヨ</t>
    </rPh>
    <rPh sb="19" eb="21">
      <t>コウカイ</t>
    </rPh>
    <rPh sb="26" eb="31">
      <t>ジドウシャセイビ</t>
    </rPh>
    <rPh sb="31" eb="33">
      <t>ギョウカイ</t>
    </rPh>
    <rPh sb="39" eb="42">
      <t>タギョウカイ</t>
    </rPh>
    <rPh sb="43" eb="45">
      <t>ドウヨウ</t>
    </rPh>
    <rPh sb="46" eb="48">
      <t>ギョウカイ</t>
    </rPh>
    <rPh sb="48" eb="50">
      <t>ゼンタイ</t>
    </rPh>
    <rPh sb="51" eb="53">
      <t>ヘイキン</t>
    </rPh>
    <rPh sb="53" eb="55">
      <t>キュウヨ</t>
    </rPh>
    <rPh sb="56" eb="57">
      <t>シメ</t>
    </rPh>
    <rPh sb="177" eb="180">
      <t>イチヅ</t>
    </rPh>
    <rPh sb="230" eb="233">
      <t>チュウイテン</t>
    </rPh>
    <rPh sb="235" eb="240">
      <t>コウセイロウドウショウ</t>
    </rPh>
    <rPh sb="241" eb="245">
      <t>コウヒョウシリョウ</t>
    </rPh>
    <rPh sb="251" eb="253">
      <t>ジョセイ</t>
    </rPh>
    <rPh sb="260" eb="262">
      <t>チョウサ</t>
    </rPh>
    <rPh sb="265" eb="266">
      <t>リョウ</t>
    </rPh>
    <rPh sb="267" eb="268">
      <t>スク</t>
    </rPh>
    <rPh sb="274" eb="279">
      <t>ヘイキンキュウヨガク</t>
    </rPh>
    <rPh sb="280" eb="281">
      <t>カタヨ</t>
    </rPh>
    <rPh sb="290" eb="291">
      <t>ホン</t>
    </rPh>
    <rPh sb="296" eb="298">
      <t>ヒョウジ</t>
    </rPh>
    <rPh sb="301" eb="308">
      <t>ジドウシャセイビギョウカイ</t>
    </rPh>
    <rPh sb="309" eb="314">
      <t>ヘイキンキュウヨガク</t>
    </rPh>
    <rPh sb="323" eb="325">
      <t>ダンセイ</t>
    </rPh>
    <rPh sb="326" eb="331">
      <t>セイビジュウジシャ</t>
    </rPh>
    <rPh sb="349" eb="351">
      <t>ショウチ</t>
    </rPh>
    <rPh sb="363" eb="365">
      <t>レイワ</t>
    </rPh>
    <rPh sb="407" eb="409">
      <t>レイワ</t>
    </rPh>
    <rPh sb="410" eb="411">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</si>
</sst>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 -&quot;##0.0"/>
    <numFmt numFmtId="177" formatCode="##,##0.0;&quot;-&quot;#,##0.0"/>
    <numFmt numFmtId="178" formatCode="###0.0;&quot; -&quot;##0.0"/>
    <numFmt numFmtId="179" formatCode="####0.0;&quot;-&quot;###0.0"/>
    <numFmt numFmtId="180" formatCode="#,##0.0;[Red]\-#,##0.0"/>
  </numFmts>
  <fonts count="20"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10"/>
      <name val="ＭＳ 明朝"/>
      <family val="1"/>
      <charset val="128"/>
    </font>
    <font>
      <sz val="6"/>
      <name val="ＭＳ Ｐゴシック"/>
      <family val="3"/>
      <charset val="128"/>
    </font>
    <font>
      <sz val="11"/>
      <name val="ＭＳ 明朝"/>
      <family val="1"/>
      <charset val="128"/>
    </font>
    <font>
      <sz val="11"/>
      <color theme="1"/>
      <name val="游ゴシック"/>
      <family val="2"/>
      <charset val="128"/>
      <scheme val="minor"/>
    </font>
    <font>
      <sz val="11"/>
      <color rgb="FF9C5700"/>
      <name val="游ゴシック"/>
      <family val="2"/>
      <charset val="128"/>
      <scheme val="minor"/>
    </font>
    <font>
      <b/>
      <sz val="11"/>
      <color theme="1"/>
      <name val="游ゴシック"/>
      <family val="3"/>
      <charset val="128"/>
      <scheme val="minor"/>
    </font>
    <font>
      <b/>
      <sz val="9"/>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4"/>
      <color rgb="FF9C5700"/>
      <name val="游ゴシック"/>
      <family val="3"/>
      <charset val="128"/>
      <scheme val="minor"/>
    </font>
    <font>
      <b/>
      <sz val="14"/>
      <color theme="8" tint="-0.249977111117893"/>
      <name val="游ゴシック"/>
      <family val="3"/>
      <charset val="128"/>
      <scheme val="minor"/>
    </font>
    <font>
      <b/>
      <sz val="10"/>
      <color theme="1"/>
      <name val="游ゴシック"/>
      <family val="3"/>
      <charset val="128"/>
      <scheme val="minor"/>
    </font>
    <font>
      <sz val="10"/>
      <color theme="1"/>
      <name val="游ゴシック"/>
      <family val="3"/>
      <charset val="128"/>
      <scheme val="minor"/>
    </font>
    <font>
      <b/>
      <sz val="10"/>
      <color rgb="FF9C5700"/>
      <name val="游ゴシック"/>
      <family val="3"/>
      <charset val="128"/>
      <scheme val="minor"/>
    </font>
    <font>
      <b/>
      <sz val="10"/>
      <color theme="8" tint="-0.249977111117893"/>
      <name val="游ゴシック"/>
      <family val="3"/>
      <charset val="128"/>
      <scheme val="minor"/>
    </font>
  </fonts>
  <fills count="6">
    <fill>
      <patternFill patternType="none"/>
    </fill>
    <fill>
      <patternFill patternType="gray125"/>
    </fill>
    <fill>
      <patternFill patternType="solid">
        <fgColor rgb="FFFFEB9C"/>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5"/>
      </patternFill>
    </fill>
  </fills>
  <borders count="22">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ck">
        <color rgb="FFFFC000"/>
      </left>
      <right style="thick">
        <color rgb="FFFFC000"/>
      </right>
      <top style="thick">
        <color rgb="FFFFC000"/>
      </top>
      <bottom style="thick">
        <color rgb="FFFFC000"/>
      </bottom>
      <diagonal/>
    </border>
    <border>
      <left style="thick">
        <color theme="3" tint="0.499984740745262"/>
      </left>
      <right style="thick">
        <color theme="3" tint="0.499984740745262"/>
      </right>
      <top style="thick">
        <color theme="3" tint="0.499984740745262"/>
      </top>
      <bottom style="thick">
        <color theme="3" tint="0.499984740745262"/>
      </bottom>
      <diagonal/>
    </border>
    <border>
      <left style="thin">
        <color indexed="64"/>
      </left>
      <right style="thin">
        <color indexed="64"/>
      </right>
      <top/>
      <bottom/>
      <diagonal/>
    </border>
    <border>
      <left style="thick">
        <color rgb="FFFFC000"/>
      </left>
      <right style="thick">
        <color rgb="FFFFC000"/>
      </right>
      <top/>
      <bottom/>
      <diagonal/>
    </border>
    <border>
      <left style="thick">
        <color theme="8" tint="-0.24994659260841701"/>
      </left>
      <right style="thick">
        <color theme="8" tint="-0.24994659260841701"/>
      </right>
      <top style="thick">
        <color theme="8" tint="-0.24994659260841701"/>
      </top>
      <bottom style="thick">
        <color theme="8" tint="-0.24994659260841701"/>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ck">
        <color rgb="FFFFC000"/>
      </left>
      <right/>
      <top/>
      <bottom/>
      <diagonal/>
    </border>
    <border>
      <left style="medium">
        <color rgb="FFC00000"/>
      </left>
      <right style="medium">
        <color rgb="FFC00000"/>
      </right>
      <top style="medium">
        <color rgb="FFC00000"/>
      </top>
      <bottom style="medium">
        <color rgb="FFC00000"/>
      </bottom>
      <diagonal/>
    </border>
  </borders>
  <cellStyleXfs count="5">
    <xf numFmtId="0" fontId="0" fillId="0" borderId="0">
      <alignment vertical="center"/>
    </xf>
    <xf numFmtId="0" fontId="2" fillId="0" borderId="0">
      <alignment vertical="center"/>
    </xf>
    <xf numFmtId="38" fontId="6" fillId="0" borderId="0" applyFont="0" applyFill="0" applyBorder="0" applyAlignment="0" applyProtection="0">
      <alignment vertical="center"/>
    </xf>
    <xf numFmtId="0" fontId="7" fillId="2" borderId="0" applyNumberFormat="0" applyBorder="0" applyAlignment="0" applyProtection="0">
      <alignment vertical="center"/>
    </xf>
    <xf numFmtId="0" fontId="6" fillId="5" borderId="0" applyNumberFormat="0" applyBorder="0" applyAlignment="0" applyProtection="0">
      <alignment vertical="center"/>
    </xf>
  </cellStyleXfs>
  <cellXfs count="68">
    <xf numFmtId="0" fontId="0" fillId="0" borderId="0" xfId="0">
      <alignment vertical="center"/>
    </xf>
    <xf numFmtId="0" fontId="3" fillId="0" borderId="0" xfId="1" applyFont="1">
      <alignment vertical="center"/>
    </xf>
    <xf numFmtId="0" fontId="3" fillId="0" borderId="0" xfId="1" applyFont="1" applyAlignment="1"/>
    <xf numFmtId="38" fontId="0" fillId="0" borderId="0" xfId="2" applyFont="1">
      <alignment vertical="center"/>
    </xf>
    <xf numFmtId="0" fontId="8" fillId="0" borderId="0" xfId="0" applyFont="1" applyAlignment="1">
      <alignment horizontal="center" vertical="center"/>
    </xf>
    <xf numFmtId="0" fontId="11" fillId="0" borderId="0" xfId="0" applyFont="1">
      <alignment vertical="center"/>
    </xf>
    <xf numFmtId="0" fontId="8" fillId="3" borderId="2" xfId="0" applyFont="1" applyFill="1" applyBorder="1" applyAlignment="1">
      <alignment horizontal="center" vertical="center" wrapText="1"/>
    </xf>
    <xf numFmtId="0" fontId="11" fillId="0" borderId="7" xfId="0" applyFont="1" applyBorder="1" applyAlignment="1">
      <alignment horizontal="center" vertical="center"/>
    </xf>
    <xf numFmtId="0" fontId="14" fillId="2" borderId="2" xfId="3" applyFont="1" applyBorder="1" applyAlignment="1">
      <alignment horizontal="center" vertical="center" wrapText="1"/>
    </xf>
    <xf numFmtId="38" fontId="11" fillId="0" borderId="6" xfId="2" applyFont="1" applyBorder="1" applyAlignment="1">
      <alignment horizontal="center" vertical="center"/>
    </xf>
    <xf numFmtId="0" fontId="14" fillId="0" borderId="8" xfId="3" applyFont="1" applyFill="1" applyBorder="1" applyAlignment="1">
      <alignment horizontal="center" vertical="center" wrapText="1"/>
    </xf>
    <xf numFmtId="0" fontId="14" fillId="0" borderId="8" xfId="3" applyFont="1" applyFill="1" applyBorder="1" applyAlignment="1">
      <alignment horizontal="center" vertical="center"/>
    </xf>
    <xf numFmtId="38" fontId="11" fillId="0" borderId="9" xfId="2" applyFont="1" applyFill="1" applyBorder="1" applyAlignment="1">
      <alignment horizontal="center" vertical="center"/>
    </xf>
    <xf numFmtId="0" fontId="15" fillId="5" borderId="2" xfId="4" applyFont="1" applyBorder="1" applyAlignment="1">
      <alignment horizontal="center" vertical="center" wrapText="1"/>
    </xf>
    <xf numFmtId="38" fontId="11" fillId="0" borderId="0" xfId="2" applyFont="1" applyFill="1" applyBorder="1" applyAlignment="1">
      <alignment horizontal="center" vertical="center"/>
    </xf>
    <xf numFmtId="38" fontId="11" fillId="0" borderId="10" xfId="2" applyFont="1" applyBorder="1" applyAlignment="1">
      <alignment horizontal="center" vertical="center"/>
    </xf>
    <xf numFmtId="0" fontId="0" fillId="0" borderId="0" xfId="0" applyAlignment="1">
      <alignment horizontal="center" vertical="center"/>
    </xf>
    <xf numFmtId="0" fontId="3" fillId="0" borderId="0" xfId="1" applyFont="1" applyAlignment="1">
      <alignment vertical="center" wrapText="1"/>
    </xf>
    <xf numFmtId="0" fontId="3" fillId="0" borderId="0" xfId="1" applyFont="1" applyAlignment="1">
      <alignment wrapText="1"/>
    </xf>
    <xf numFmtId="0" fontId="3" fillId="0" borderId="4" xfId="1" applyFont="1" applyBorder="1" applyAlignment="1"/>
    <xf numFmtId="0" fontId="0" fillId="0" borderId="11" xfId="0" applyBorder="1">
      <alignment vertical="center"/>
    </xf>
    <xf numFmtId="0" fontId="0" fillId="0" borderId="12" xfId="0" applyBorder="1">
      <alignment vertical="center"/>
    </xf>
    <xf numFmtId="0" fontId="0" fillId="0" borderId="14" xfId="0" applyBorder="1">
      <alignment vertical="center"/>
    </xf>
    <xf numFmtId="0" fontId="0" fillId="0" borderId="16" xfId="0" applyBorder="1">
      <alignment vertical="center"/>
    </xf>
    <xf numFmtId="0" fontId="0" fillId="0" borderId="17" xfId="0" applyBorder="1">
      <alignment vertical="center"/>
    </xf>
    <xf numFmtId="0" fontId="5" fillId="0" borderId="3" xfId="1" applyFont="1" applyBorder="1" applyAlignment="1">
      <alignment horizontal="center" textRotation="90"/>
    </xf>
    <xf numFmtId="176" fontId="3" fillId="0" borderId="8" xfId="1" applyNumberFormat="1" applyFont="1" applyBorder="1" applyAlignment="1">
      <alignment horizontal="right" vertical="center"/>
    </xf>
    <xf numFmtId="178" fontId="5" fillId="0" borderId="8" xfId="1" quotePrefix="1" applyNumberFormat="1" applyFont="1" applyBorder="1" applyAlignment="1">
      <alignment horizontal="right"/>
    </xf>
    <xf numFmtId="178" fontId="5" fillId="0" borderId="3" xfId="1" quotePrefix="1" applyNumberFormat="1" applyFont="1" applyBorder="1" applyAlignment="1">
      <alignment horizontal="right"/>
    </xf>
    <xf numFmtId="0" fontId="0" fillId="0" borderId="4" xfId="0" applyBorder="1">
      <alignment vertical="center"/>
    </xf>
    <xf numFmtId="0" fontId="5" fillId="0" borderId="5" xfId="1" applyFont="1" applyBorder="1" applyAlignment="1">
      <alignment horizontal="center" textRotation="90"/>
    </xf>
    <xf numFmtId="0" fontId="5" fillId="0" borderId="5" xfId="1" applyFont="1" applyBorder="1" applyAlignment="1">
      <alignment horizontal="center" vertical="center" textRotation="90"/>
    </xf>
    <xf numFmtId="179" fontId="5" fillId="0" borderId="8" xfId="1" quotePrefix="1" applyNumberFormat="1" applyFont="1" applyBorder="1" applyAlignment="1">
      <alignment horizontal="right"/>
    </xf>
    <xf numFmtId="177" fontId="3" fillId="0" borderId="8" xfId="1" applyNumberFormat="1" applyFont="1" applyBorder="1" applyAlignment="1">
      <alignment horizontal="right" vertical="center"/>
    </xf>
    <xf numFmtId="179" fontId="5" fillId="0" borderId="3" xfId="1" quotePrefix="1" applyNumberFormat="1" applyFont="1" applyBorder="1" applyAlignment="1">
      <alignment horizontal="right"/>
    </xf>
    <xf numFmtId="0" fontId="16" fillId="3" borderId="2" xfId="0" applyFont="1" applyFill="1" applyBorder="1" applyAlignment="1">
      <alignment horizontal="center" vertical="center" wrapText="1"/>
    </xf>
    <xf numFmtId="0" fontId="16" fillId="0" borderId="0" xfId="0" applyFont="1" applyAlignment="1">
      <alignment horizontal="center" vertical="center"/>
    </xf>
    <xf numFmtId="0" fontId="17" fillId="0" borderId="0" xfId="0" applyFont="1">
      <alignment vertical="center"/>
    </xf>
    <xf numFmtId="0" fontId="18" fillId="2" borderId="2" xfId="3" applyFont="1" applyBorder="1" applyAlignment="1">
      <alignment horizontal="center" vertical="center" wrapText="1"/>
    </xf>
    <xf numFmtId="0" fontId="18" fillId="0" borderId="8" xfId="3" applyFont="1" applyFill="1" applyBorder="1" applyAlignment="1">
      <alignment horizontal="center" vertical="center" wrapText="1"/>
    </xf>
    <xf numFmtId="0" fontId="16" fillId="0" borderId="7" xfId="0" applyFont="1" applyBorder="1" applyAlignment="1">
      <alignment horizontal="center" vertical="center"/>
    </xf>
    <xf numFmtId="38" fontId="17" fillId="0" borderId="0" xfId="2" applyFont="1">
      <alignment vertical="center"/>
    </xf>
    <xf numFmtId="0" fontId="19" fillId="5" borderId="2" xfId="4" applyFont="1" applyBorder="1" applyAlignment="1">
      <alignment horizontal="center" vertical="center" wrapText="1"/>
    </xf>
    <xf numFmtId="0" fontId="19" fillId="5" borderId="2" xfId="4" applyFont="1" applyBorder="1" applyAlignment="1">
      <alignment horizontal="center" vertical="center"/>
    </xf>
    <xf numFmtId="0" fontId="0" fillId="0" borderId="13" xfId="0" applyBorder="1">
      <alignment vertical="center"/>
    </xf>
    <xf numFmtId="0" fontId="0" fillId="0" borderId="15" xfId="0" applyBorder="1">
      <alignment vertical="center"/>
    </xf>
    <xf numFmtId="180" fontId="16" fillId="0" borderId="6" xfId="2" applyNumberFormat="1" applyFont="1" applyBorder="1" applyAlignment="1">
      <alignment horizontal="center" vertical="center"/>
    </xf>
    <xf numFmtId="180" fontId="16" fillId="0" borderId="9" xfId="2" applyNumberFormat="1" applyFont="1" applyFill="1" applyBorder="1" applyAlignment="1">
      <alignment horizontal="center" vertical="center"/>
    </xf>
    <xf numFmtId="180" fontId="16" fillId="0" borderId="10" xfId="2" applyNumberFormat="1" applyFont="1" applyBorder="1" applyAlignment="1">
      <alignment horizontal="center" vertical="center"/>
    </xf>
    <xf numFmtId="180" fontId="16" fillId="0" borderId="0" xfId="2" applyNumberFormat="1" applyFont="1" applyFill="1" applyBorder="1" applyAlignment="1">
      <alignment horizontal="center" vertical="center"/>
    </xf>
    <xf numFmtId="0" fontId="0" fillId="0" borderId="18" xfId="0" applyBorder="1" applyAlignment="1">
      <alignment horizontal="center" vertical="center"/>
    </xf>
    <xf numFmtId="0" fontId="0" fillId="0" borderId="19" xfId="0" applyBorder="1">
      <alignment vertical="center"/>
    </xf>
    <xf numFmtId="0" fontId="18" fillId="0" borderId="1" xfId="3" applyFont="1" applyFill="1" applyBorder="1" applyAlignment="1">
      <alignment horizontal="center" vertical="center"/>
    </xf>
    <xf numFmtId="180" fontId="16" fillId="0" borderId="20" xfId="2" applyNumberFormat="1" applyFont="1" applyFill="1" applyBorder="1" applyAlignment="1">
      <alignment horizontal="center" vertical="center"/>
    </xf>
    <xf numFmtId="0" fontId="0" fillId="0" borderId="21" xfId="0" applyBorder="1">
      <alignment vertical="center"/>
    </xf>
    <xf numFmtId="0" fontId="10" fillId="4" borderId="0" xfId="0" applyFont="1" applyFill="1">
      <alignment vertical="center"/>
    </xf>
    <xf numFmtId="0" fontId="0" fillId="4" borderId="0" xfId="0" applyFill="1">
      <alignment vertical="center"/>
    </xf>
    <xf numFmtId="0" fontId="10" fillId="0" borderId="0" xfId="0" applyFont="1">
      <alignment vertical="center"/>
    </xf>
    <xf numFmtId="0" fontId="0" fillId="0" borderId="0" xfId="0" applyAlignment="1">
      <alignment horizontal="center" textRotation="90"/>
    </xf>
    <xf numFmtId="0" fontId="11" fillId="0" borderId="7" xfId="0" applyFont="1" applyBorder="1" applyAlignment="1">
      <alignment horizontal="center" vertical="center" shrinkToFit="1"/>
    </xf>
    <xf numFmtId="0" fontId="13" fillId="0" borderId="0" xfId="0" applyFont="1" applyAlignment="1">
      <alignment horizontal="center" vertical="center"/>
    </xf>
    <xf numFmtId="0" fontId="0" fillId="0" borderId="0" xfId="0" applyAlignment="1">
      <alignment horizontal="center" vertical="center"/>
    </xf>
    <xf numFmtId="0" fontId="10" fillId="4" borderId="0" xfId="0" applyFont="1" applyFill="1" applyAlignment="1">
      <alignment horizontal="left" vertical="center" wrapText="1"/>
    </xf>
    <xf numFmtId="0" fontId="10" fillId="4" borderId="0" xfId="0" applyFont="1" applyFill="1" applyAlignment="1">
      <alignment horizontal="left" vertical="center"/>
    </xf>
    <xf numFmtId="38" fontId="11" fillId="0" borderId="0" xfId="2" applyFont="1" applyAlignment="1">
      <alignment horizontal="center" vertical="center" wrapText="1"/>
    </xf>
    <xf numFmtId="38" fontId="11" fillId="0" borderId="0" xfId="2" applyFont="1" applyAlignment="1">
      <alignment horizontal="center" vertical="center"/>
    </xf>
    <xf numFmtId="38" fontId="16" fillId="0" borderId="0" xfId="2" applyFont="1" applyAlignment="1">
      <alignment horizontal="center" vertical="center" wrapText="1"/>
    </xf>
    <xf numFmtId="38" fontId="16" fillId="0" borderId="0" xfId="2" applyFont="1" applyAlignment="1">
      <alignment horizontal="center" vertical="center"/>
    </xf>
  </cellXfs>
  <cellStyles count="5">
    <cellStyle name="20% - アクセント 5" xfId="4" builtinId="46"/>
    <cellStyle name="どちらでもない" xfId="3" builtinId="28"/>
    <cellStyle name="桁区切り" xfId="2" builtinId="6"/>
    <cellStyle name="標準" xfId="0" builtinId="0"/>
    <cellStyle name="標準 10" xfId="1" xr:uid="{D519DD5A-441A-4E85-98C5-9C08D7EB2BA8}"/>
  </cellStyles>
  <dxfs count="2">
    <dxf>
      <fill>
        <patternFill>
          <bgColor theme="3" tint="0.749961851863155"/>
        </patternFill>
      </fill>
    </dxf>
    <dxf>
      <fill>
        <patternFill>
          <bgColor rgb="FFFFFF00"/>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297180</xdr:colOff>
      <xdr:row>4</xdr:row>
      <xdr:rowOff>99060</xdr:rowOff>
    </xdr:from>
    <xdr:to>
      <xdr:col>4</xdr:col>
      <xdr:colOff>3756660</xdr:colOff>
      <xdr:row>5</xdr:row>
      <xdr:rowOff>554355</xdr:rowOff>
    </xdr:to>
    <xdr:sp macro="" textlink="">
      <xdr:nvSpPr>
        <xdr:cNvPr id="3" name="矢印: 右 2">
          <a:extLst>
            <a:ext uri="{FF2B5EF4-FFF2-40B4-BE49-F238E27FC236}">
              <a16:creationId xmlns:a16="http://schemas.microsoft.com/office/drawing/2014/main" id="{7708D5D1-714F-4329-80EE-95A12595C4E7}"/>
            </a:ext>
          </a:extLst>
        </xdr:cNvPr>
        <xdr:cNvSpPr/>
      </xdr:nvSpPr>
      <xdr:spPr>
        <a:xfrm>
          <a:off x="5768340" y="2933700"/>
          <a:ext cx="3459480" cy="130111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左記のすべての項目を選択すると、自動車整備業界の平均給与の数値が表示されます。</a:t>
          </a:r>
        </a:p>
      </xdr:txBody>
    </xdr:sp>
    <xdr:clientData/>
  </xdr:twoCellAnchor>
  <xdr:twoCellAnchor>
    <xdr:from>
      <xdr:col>4</xdr:col>
      <xdr:colOff>3676650</xdr:colOff>
      <xdr:row>8</xdr:row>
      <xdr:rowOff>19050</xdr:rowOff>
    </xdr:from>
    <xdr:to>
      <xdr:col>10</xdr:col>
      <xdr:colOff>219075</xdr:colOff>
      <xdr:row>11</xdr:row>
      <xdr:rowOff>238125</xdr:rowOff>
    </xdr:to>
    <xdr:sp macro="" textlink="">
      <xdr:nvSpPr>
        <xdr:cNvPr id="2" name="四角形: 角を丸くする 1">
          <a:extLst>
            <a:ext uri="{FF2B5EF4-FFF2-40B4-BE49-F238E27FC236}">
              <a16:creationId xmlns:a16="http://schemas.microsoft.com/office/drawing/2014/main" id="{9DF9AD92-2E28-04AC-4C53-B886A63B45D1}"/>
            </a:ext>
          </a:extLst>
        </xdr:cNvPr>
        <xdr:cNvSpPr/>
      </xdr:nvSpPr>
      <xdr:spPr>
        <a:xfrm>
          <a:off x="8248650" y="4800600"/>
          <a:ext cx="6105525" cy="2076450"/>
        </a:xfrm>
        <a:prstGeom prst="roundRect">
          <a:avLst/>
        </a:prstGeom>
        <a:noFill/>
        <a:ln>
          <a:solidFill>
            <a:schemeClr val="accent5">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12</xdr:row>
      <xdr:rowOff>219075</xdr:rowOff>
    </xdr:from>
    <xdr:to>
      <xdr:col>10</xdr:col>
      <xdr:colOff>0</xdr:colOff>
      <xdr:row>12</xdr:row>
      <xdr:rowOff>219075</xdr:rowOff>
    </xdr:to>
    <xdr:cxnSp macro="">
      <xdr:nvCxnSpPr>
        <xdr:cNvPr id="13" name="直線コネクタ 12">
          <a:extLst>
            <a:ext uri="{FF2B5EF4-FFF2-40B4-BE49-F238E27FC236}">
              <a16:creationId xmlns:a16="http://schemas.microsoft.com/office/drawing/2014/main" id="{1A23840A-A7A4-6E22-9D61-18A0F5F11587}"/>
            </a:ext>
          </a:extLst>
        </xdr:cNvPr>
        <xdr:cNvCxnSpPr/>
      </xdr:nvCxnSpPr>
      <xdr:spPr>
        <a:xfrm>
          <a:off x="695325" y="7105650"/>
          <a:ext cx="13439775" cy="0"/>
        </a:xfrm>
        <a:prstGeom prst="line">
          <a:avLst/>
        </a:prstGeom>
        <a:ln w="76200">
          <a:solidFill>
            <a:schemeClr val="accent6">
              <a:lumMod val="75000"/>
            </a:schemeClr>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3676650</xdr:colOff>
      <xdr:row>16</xdr:row>
      <xdr:rowOff>19050</xdr:rowOff>
    </xdr:from>
    <xdr:to>
      <xdr:col>10</xdr:col>
      <xdr:colOff>219075</xdr:colOff>
      <xdr:row>19</xdr:row>
      <xdr:rowOff>238125</xdr:rowOff>
    </xdr:to>
    <xdr:sp macro="" textlink="">
      <xdr:nvSpPr>
        <xdr:cNvPr id="4" name="四角形: 角を丸くする 3">
          <a:extLst>
            <a:ext uri="{FF2B5EF4-FFF2-40B4-BE49-F238E27FC236}">
              <a16:creationId xmlns:a16="http://schemas.microsoft.com/office/drawing/2014/main" id="{DFB57705-8388-4BBC-B0C0-D5154907C9FF}"/>
            </a:ext>
          </a:extLst>
        </xdr:cNvPr>
        <xdr:cNvSpPr/>
      </xdr:nvSpPr>
      <xdr:spPr>
        <a:xfrm>
          <a:off x="8248650" y="4822371"/>
          <a:ext cx="6135461" cy="2464254"/>
        </a:xfrm>
        <a:prstGeom prst="roundRect">
          <a:avLst/>
        </a:prstGeom>
        <a:noFill/>
        <a:ln>
          <a:solidFill>
            <a:schemeClr val="accent5">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219075</xdr:colOff>
      <xdr:row>0</xdr:row>
      <xdr:rowOff>222820</xdr:rowOff>
    </xdr:from>
    <xdr:ext cx="1454244" cy="328423"/>
    <xdr:sp macro="" textlink="">
      <xdr:nvSpPr>
        <xdr:cNvPr id="3" name="吹き出し: 四角形 2">
          <a:extLst>
            <a:ext uri="{FF2B5EF4-FFF2-40B4-BE49-F238E27FC236}">
              <a16:creationId xmlns:a16="http://schemas.microsoft.com/office/drawing/2014/main" id="{D478316D-3D34-4AF9-983F-47B81C24FDA3}"/>
            </a:ext>
          </a:extLst>
        </xdr:cNvPr>
        <xdr:cNvSpPr/>
      </xdr:nvSpPr>
      <xdr:spPr>
        <a:xfrm>
          <a:off x="1209675" y="222820"/>
          <a:ext cx="1454244" cy="328423"/>
        </a:xfrm>
        <a:prstGeom prst="wedgeRectCallout">
          <a:avLst>
            <a:gd name="adj1" fmla="val -32353"/>
            <a:gd name="adj2" fmla="val 75719"/>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ctr" anchorCtr="0">
          <a:spAutoFit/>
        </a:bodyPr>
        <a:lstStyle/>
        <a:p>
          <a:pPr algn="l"/>
          <a:r>
            <a:rPr kumimoji="1" lang="ja-JP" altLang="en-US" sz="1100">
              <a:solidFill>
                <a:sysClr val="windowText" lastClr="000000"/>
              </a:solidFill>
            </a:rPr>
            <a:t>プルダウンから選択</a:t>
          </a:r>
          <a:endParaRPr kumimoji="1" lang="en-US" altLang="ja-JP" sz="110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466725</xdr:colOff>
      <xdr:row>0</xdr:row>
      <xdr:rowOff>57151</xdr:rowOff>
    </xdr:from>
    <xdr:ext cx="1877437" cy="564514"/>
    <xdr:sp macro="" textlink="">
      <xdr:nvSpPr>
        <xdr:cNvPr id="3" name="吹き出し: 四角形 2">
          <a:extLst>
            <a:ext uri="{FF2B5EF4-FFF2-40B4-BE49-F238E27FC236}">
              <a16:creationId xmlns:a16="http://schemas.microsoft.com/office/drawing/2014/main" id="{6C836153-3366-5DA6-03EF-EB3D82AAC2AE}"/>
            </a:ext>
          </a:extLst>
        </xdr:cNvPr>
        <xdr:cNvSpPr/>
      </xdr:nvSpPr>
      <xdr:spPr>
        <a:xfrm>
          <a:off x="466725" y="57151"/>
          <a:ext cx="1877437" cy="564514"/>
        </a:xfrm>
        <a:prstGeom prst="wedgeRectCallout">
          <a:avLst>
            <a:gd name="adj1" fmla="val -32353"/>
            <a:gd name="adj2" fmla="val 75719"/>
          </a:avLst>
        </a:prstGeom>
        <a:solidFill>
          <a:schemeClr val="bg1"/>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ctr" anchorCtr="0">
          <a:spAutoFit/>
        </a:bodyPr>
        <a:lstStyle/>
        <a:p>
          <a:pPr algn="l"/>
          <a:r>
            <a:rPr kumimoji="1" lang="ja-JP" altLang="en-US" sz="1100">
              <a:solidFill>
                <a:sysClr val="windowText" lastClr="000000"/>
              </a:solidFill>
            </a:rPr>
            <a:t>プルダウンから選択</a:t>
          </a:r>
          <a:endParaRPr kumimoji="1" lang="en-US" altLang="ja-JP" sz="1100">
            <a:solidFill>
              <a:sysClr val="windowText" lastClr="000000"/>
            </a:solidFill>
          </a:endParaRPr>
        </a:p>
        <a:p>
          <a:pPr algn="l"/>
          <a:r>
            <a:rPr kumimoji="1" lang="ja-JP" altLang="en-US" sz="1100">
              <a:solidFill>
                <a:sysClr val="windowText" lastClr="000000"/>
              </a:solidFill>
            </a:rPr>
            <a:t>追加したい項目に１を入力</a:t>
          </a:r>
          <a:endParaRPr kumimoji="1" lang="en-US" altLang="ja-JP" sz="1100">
            <a:solidFill>
              <a:sysClr val="windowText" lastClr="000000"/>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85725</xdr:colOff>
      <xdr:row>0</xdr:row>
      <xdr:rowOff>492125</xdr:rowOff>
    </xdr:from>
    <xdr:ext cx="1112228" cy="328423"/>
    <xdr:sp macro="" textlink="">
      <xdr:nvSpPr>
        <xdr:cNvPr id="2" name="テキスト ボックス 1">
          <a:extLst>
            <a:ext uri="{FF2B5EF4-FFF2-40B4-BE49-F238E27FC236}">
              <a16:creationId xmlns:a16="http://schemas.microsoft.com/office/drawing/2014/main" id="{01B91950-A6A0-DBB8-FD91-AC77E8A8953C}"/>
            </a:ext>
          </a:extLst>
        </xdr:cNvPr>
        <xdr:cNvSpPr txBox="1"/>
      </xdr:nvSpPr>
      <xdr:spPr>
        <a:xfrm>
          <a:off x="771525" y="492125"/>
          <a:ext cx="1112228" cy="328423"/>
        </a:xfrm>
        <a:prstGeom prst="rect">
          <a:avLst/>
        </a:prstGeom>
        <a:solidFill>
          <a:sysClr val="window" lastClr="FFFF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2025.03.21</a:t>
          </a:r>
          <a:r>
            <a:rPr kumimoji="1" lang="ja-JP" altLang="en-US" sz="1100">
              <a:solidFill>
                <a:srgbClr val="FF0000"/>
              </a:solidFill>
            </a:rPr>
            <a:t>更新</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67235</xdr:colOff>
      <xdr:row>0</xdr:row>
      <xdr:rowOff>806824</xdr:rowOff>
    </xdr:from>
    <xdr:ext cx="1112228" cy="328423"/>
    <xdr:sp macro="" textlink="">
      <xdr:nvSpPr>
        <xdr:cNvPr id="2" name="テキスト ボックス 1">
          <a:extLst>
            <a:ext uri="{FF2B5EF4-FFF2-40B4-BE49-F238E27FC236}">
              <a16:creationId xmlns:a16="http://schemas.microsoft.com/office/drawing/2014/main" id="{A5E7AB25-CB7B-439A-B4FF-C5F8CA6ED2EB}"/>
            </a:ext>
          </a:extLst>
        </xdr:cNvPr>
        <xdr:cNvSpPr txBox="1"/>
      </xdr:nvSpPr>
      <xdr:spPr>
        <a:xfrm>
          <a:off x="750794" y="806824"/>
          <a:ext cx="1112228" cy="328423"/>
        </a:xfrm>
        <a:prstGeom prst="rect">
          <a:avLst/>
        </a:prstGeom>
        <a:solidFill>
          <a:sysClr val="window" lastClr="FFFFFF"/>
        </a:solid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rgbClr val="FF0000"/>
              </a:solidFill>
            </a:rPr>
            <a:t>2025.03.21</a:t>
          </a:r>
          <a:r>
            <a:rPr kumimoji="1" lang="ja-JP" altLang="en-US" sz="1100">
              <a:solidFill>
                <a:srgbClr val="FF0000"/>
              </a:solidFill>
            </a:rPr>
            <a:t>更新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F6A8F-CB24-4DA4-BD94-19A16F95A43A}">
  <dimension ref="B2:J20"/>
  <sheetViews>
    <sheetView tabSelected="1" zoomScale="70" zoomScaleNormal="70" workbookViewId="0"/>
  </sheetViews>
  <sheetFormatPr defaultRowHeight="18.75" x14ac:dyDescent="0.4"/>
  <cols>
    <col min="2" max="2" width="25.625" customWidth="1"/>
    <col min="3" max="3" width="3.5" customWidth="1"/>
    <col min="4" max="4" width="25.625" customWidth="1"/>
    <col min="5" max="5" width="50.625" customWidth="1"/>
    <col min="6" max="6" width="22.625" customWidth="1"/>
    <col min="7" max="7" width="3.5" customWidth="1"/>
    <col min="8" max="8" width="22.625" customWidth="1"/>
    <col min="9" max="9" width="3.5" customWidth="1"/>
    <col min="10" max="10" width="22.625" customWidth="1"/>
    <col min="11" max="11" width="24.125" customWidth="1"/>
  </cols>
  <sheetData>
    <row r="2" spans="2:10" ht="42.75" customHeight="1" x14ac:dyDescent="0.4">
      <c r="B2" s="60" t="s">
        <v>166</v>
      </c>
      <c r="C2" s="61"/>
      <c r="D2" s="61"/>
      <c r="E2" s="61"/>
      <c r="F2" s="61"/>
      <c r="G2" s="61"/>
      <c r="H2" s="61"/>
      <c r="I2" s="61"/>
      <c r="J2" s="61"/>
    </row>
    <row r="3" spans="2:10" ht="188.45" customHeight="1" x14ac:dyDescent="0.4">
      <c r="B3" s="62" t="s">
        <v>167</v>
      </c>
      <c r="C3" s="63"/>
      <c r="D3" s="63"/>
      <c r="E3" s="63"/>
      <c r="F3" s="63"/>
      <c r="G3" s="63"/>
      <c r="H3" s="63"/>
      <c r="I3" s="63"/>
      <c r="J3" s="63"/>
    </row>
    <row r="5" spans="2:10" ht="66" customHeight="1" thickBot="1" x14ac:dyDescent="0.45">
      <c r="B5" s="6" t="s">
        <v>26</v>
      </c>
      <c r="C5" s="4"/>
      <c r="D5" s="6" t="s">
        <v>27</v>
      </c>
      <c r="F5" s="8" t="s">
        <v>32</v>
      </c>
      <c r="G5" s="10"/>
      <c r="H5" s="8" t="s">
        <v>34</v>
      </c>
      <c r="I5" s="11"/>
      <c r="J5" s="8" t="s">
        <v>33</v>
      </c>
    </row>
    <row r="6" spans="2:10" s="5" customFormat="1" ht="49.5" customHeight="1" thickTop="1" thickBot="1" x14ac:dyDescent="0.45">
      <c r="B6" s="7"/>
      <c r="C6"/>
      <c r="D6" s="7"/>
      <c r="E6"/>
      <c r="F6" s="9" t="str">
        <f>IFERROR(計算用!Q3*1000,"-")</f>
        <v>-</v>
      </c>
      <c r="G6" s="12"/>
      <c r="H6" s="9" t="str">
        <f>IFERROR(計算用!S3*1000,"-")</f>
        <v>-</v>
      </c>
      <c r="I6" s="12"/>
      <c r="J6" s="9" t="str">
        <f>IFERROR(F6*12+H6,"-")</f>
        <v>-</v>
      </c>
    </row>
    <row r="7" spans="2:10" ht="19.5" thickTop="1" x14ac:dyDescent="0.4">
      <c r="F7" s="3"/>
      <c r="G7" s="3"/>
      <c r="H7" s="3"/>
      <c r="I7" s="3"/>
      <c r="J7" s="3"/>
    </row>
    <row r="8" spans="2:10" x14ac:dyDescent="0.4">
      <c r="F8" s="3"/>
      <c r="G8" s="3"/>
      <c r="H8" s="3"/>
      <c r="I8" s="3"/>
      <c r="J8" s="3"/>
    </row>
    <row r="9" spans="2:10" ht="61.5" customHeight="1" x14ac:dyDescent="0.4">
      <c r="F9" s="64" t="s">
        <v>31</v>
      </c>
      <c r="G9" s="65"/>
      <c r="H9" s="65"/>
      <c r="I9" s="65"/>
      <c r="J9" s="65"/>
    </row>
    <row r="10" spans="2:10" ht="66" customHeight="1" thickBot="1" x14ac:dyDescent="0.45">
      <c r="F10" s="13" t="s">
        <v>28</v>
      </c>
      <c r="G10" s="10"/>
      <c r="H10" s="13" t="s">
        <v>150</v>
      </c>
      <c r="I10" s="11"/>
      <c r="J10" s="13" t="s">
        <v>30</v>
      </c>
    </row>
    <row r="11" spans="2:10" ht="49.5" customHeight="1" thickTop="1" thickBot="1" x14ac:dyDescent="0.45">
      <c r="F11" s="15" t="str">
        <f>IFERROR(計算用!Q8*1000,"-")</f>
        <v>-</v>
      </c>
      <c r="G11" s="14"/>
      <c r="H11" s="15" t="str">
        <f>IFERROR(計算用!S8*1000,"-")</f>
        <v>-</v>
      </c>
      <c r="I11" s="14"/>
      <c r="J11" s="15" t="str">
        <f>IFERROR(F11*12+H11,"-")</f>
        <v>-</v>
      </c>
    </row>
    <row r="12" spans="2:10" ht="19.5" thickTop="1" x14ac:dyDescent="0.4"/>
    <row r="15" spans="2:10" ht="33.75" customHeight="1" x14ac:dyDescent="0.4">
      <c r="B15" s="55" t="s">
        <v>149</v>
      </c>
      <c r="C15" s="56"/>
      <c r="D15" s="56"/>
      <c r="E15" s="56"/>
      <c r="F15" s="56"/>
      <c r="G15" s="56"/>
      <c r="H15" s="56"/>
      <c r="I15" s="56"/>
      <c r="J15" s="56"/>
    </row>
    <row r="16" spans="2:10" ht="19.5" x14ac:dyDescent="0.4">
      <c r="B16" s="57"/>
    </row>
    <row r="18" spans="2:10" ht="57.75" thickBot="1" x14ac:dyDescent="0.45">
      <c r="B18" s="6" t="s">
        <v>151</v>
      </c>
      <c r="F18" s="13" t="s">
        <v>28</v>
      </c>
      <c r="G18" s="10"/>
      <c r="H18" s="13" t="s">
        <v>150</v>
      </c>
      <c r="I18" s="11"/>
      <c r="J18" s="13" t="s">
        <v>30</v>
      </c>
    </row>
    <row r="19" spans="2:10" ht="25.5" thickTop="1" thickBot="1" x14ac:dyDescent="0.45">
      <c r="B19" s="59"/>
      <c r="F19" s="15" t="str">
        <f>IFERROR(計算用!Q15*1000,"-")</f>
        <v>-</v>
      </c>
      <c r="G19" s="14"/>
      <c r="H19" s="15" t="str">
        <f>IFERROR(計算用!S15*1000,"-")</f>
        <v>-</v>
      </c>
      <c r="I19" s="14"/>
      <c r="J19" s="15" t="str">
        <f>IFERROR(F19*12+H19,"-")</f>
        <v>-</v>
      </c>
    </row>
    <row r="20" spans="2:10" ht="19.5" thickTop="1" x14ac:dyDescent="0.4"/>
  </sheetData>
  <sheetProtection algorithmName="SHA-512" hashValue="wFy6+NFdkBEUGdpsy84gkQIzJzCcoM+m8WAjH76YSzUP8OcVaPWEsZZKizzB+RItIlT6w3XfrGgUnvvhLY4R/w==" saltValue="CdHjuck/IxX/fojQRsQV3Q==" spinCount="100000" sheet="1" objects="1" scenarios="1"/>
  <protectedRanges>
    <protectedRange sqref="B6 D6 B19" name="範囲1"/>
  </protectedRanges>
  <mergeCells count="3">
    <mergeCell ref="B2:J2"/>
    <mergeCell ref="B3:J3"/>
    <mergeCell ref="F9:J9"/>
  </mergeCells>
  <phoneticPr fontId="1"/>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9FE94728-28FA-4336-8138-BF595D976D46}">
          <x14:formula1>
            <xm:f>業界比較リスト!$H$3:$H$32</xm:f>
          </x14:formula1>
          <xm:sqref>B19</xm:sqref>
        </x14:dataValidation>
        <x14:dataValidation type="list" allowBlank="1" showInputMessage="1" showErrorMessage="1" xr:uid="{4516C378-03E1-484F-B394-5983E39EB50D}">
          <x14:formula1>
            <xm:f>計算用!$B$4:$B$15</xm:f>
          </x14:formula1>
          <xm:sqref>B6</xm:sqref>
        </x14:dataValidation>
        <x14:dataValidation type="list" allowBlank="1" showInputMessage="1" showErrorMessage="1" xr:uid="{DB5F3275-D712-4114-9324-1F16565BFDDB}">
          <x14:formula1>
            <xm:f>計算用!$E$2:$J$2</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76B5-F65F-42FF-954E-1C735623B360}">
  <dimension ref="A1:T15"/>
  <sheetViews>
    <sheetView workbookViewId="0">
      <selection activeCell="B2" sqref="B2"/>
    </sheetView>
  </sheetViews>
  <sheetFormatPr defaultRowHeight="18.75" x14ac:dyDescent="0.4"/>
  <cols>
    <col min="1" max="2" width="13" bestFit="1" customWidth="1"/>
    <col min="3" max="3" width="7.125" bestFit="1" customWidth="1"/>
    <col min="4" max="5" width="5.25" bestFit="1" customWidth="1"/>
    <col min="6" max="6" width="9" bestFit="1" customWidth="1"/>
    <col min="7" max="7" width="11" bestFit="1" customWidth="1"/>
    <col min="8" max="8" width="5.25" bestFit="1" customWidth="1"/>
    <col min="9" max="9" width="7.125" bestFit="1" customWidth="1"/>
    <col min="10" max="10" width="5.25" bestFit="1" customWidth="1"/>
    <col min="13" max="13" width="18.625" bestFit="1" customWidth="1"/>
    <col min="15" max="15" width="8" bestFit="1" customWidth="1"/>
    <col min="17" max="17" width="8" bestFit="1" customWidth="1"/>
    <col min="19" max="19" width="9.625" bestFit="1" customWidth="1"/>
  </cols>
  <sheetData>
    <row r="1" spans="1:20" ht="53.25" customHeight="1" thickBot="1" x14ac:dyDescent="0.45"/>
    <row r="2" spans="1:20" ht="33.75" thickBot="1" x14ac:dyDescent="0.45">
      <c r="A2" t="s">
        <v>12</v>
      </c>
      <c r="B2" s="54" t="s">
        <v>21</v>
      </c>
      <c r="C2" s="20" t="s">
        <v>121</v>
      </c>
      <c r="D2" s="20" t="s">
        <v>122</v>
      </c>
      <c r="E2" s="20" t="s">
        <v>123</v>
      </c>
      <c r="F2" s="20" t="s">
        <v>124</v>
      </c>
      <c r="G2" s="20" t="s">
        <v>125</v>
      </c>
      <c r="H2" s="20" t="s">
        <v>126</v>
      </c>
      <c r="I2" s="20" t="s">
        <v>128</v>
      </c>
      <c r="J2" s="21" t="s">
        <v>127</v>
      </c>
      <c r="M2" s="35" t="s">
        <v>129</v>
      </c>
      <c r="N2" s="36"/>
      <c r="O2" s="35" t="s">
        <v>130</v>
      </c>
      <c r="P2" s="37"/>
      <c r="Q2" s="38" t="s">
        <v>131</v>
      </c>
      <c r="R2" s="39"/>
      <c r="S2" s="38" t="s">
        <v>29</v>
      </c>
      <c r="T2" s="52"/>
    </row>
    <row r="3" spans="1:20" ht="20.25" thickTop="1" thickBot="1" x14ac:dyDescent="0.45">
      <c r="A3" t="s">
        <v>21</v>
      </c>
      <c r="B3" s="44" t="s">
        <v>120</v>
      </c>
      <c r="C3">
        <f>MATCH($B$2,給与データ!$B$2:$B$313,0)</f>
        <v>105</v>
      </c>
      <c r="D3">
        <f>C15+1</f>
        <v>118</v>
      </c>
      <c r="E3">
        <f>D15+1</f>
        <v>131</v>
      </c>
      <c r="F3">
        <f t="shared" ref="F3:I3" si="0">E15+1</f>
        <v>144</v>
      </c>
      <c r="G3">
        <f t="shared" si="0"/>
        <v>157</v>
      </c>
      <c r="H3">
        <f t="shared" si="0"/>
        <v>170</v>
      </c>
      <c r="I3">
        <f t="shared" si="0"/>
        <v>183</v>
      </c>
      <c r="J3" s="22">
        <f>I15+1</f>
        <v>196</v>
      </c>
      <c r="M3" s="40">
        <f>'給与チェック（R6版）'!$B$6</f>
        <v>0</v>
      </c>
      <c r="N3" s="37"/>
      <c r="O3" s="40">
        <f>'給与チェック（R6版）'!$D$6</f>
        <v>0</v>
      </c>
      <c r="P3" s="37"/>
      <c r="Q3" s="46" t="e" cm="1">
        <f t="array" ref="Q3">INDEX(給与データ!$CU$2:$CU$313,INDEX(C3:J15,MATCH($M$3,$B$3:$B$15,0),MATCH($O$3,$C$2:$J$2,0)))</f>
        <v>#N/A</v>
      </c>
      <c r="R3" s="47"/>
      <c r="S3" s="46" t="e" cm="1">
        <f t="array" ref="S3">INDEX(賞与データ!$CU$2:$CU$313,INDEX(C3:J15,MATCH($M$3,$B$3:$B$15,0),MATCH($O$3,$C$2:$J$2,0)))</f>
        <v>#N/A</v>
      </c>
      <c r="T3" s="53"/>
    </row>
    <row r="4" spans="1:20" ht="19.5" thickTop="1" x14ac:dyDescent="0.4">
      <c r="A4" t="s">
        <v>23</v>
      </c>
      <c r="B4" s="44" t="s">
        <v>0</v>
      </c>
      <c r="C4">
        <f>C3+1</f>
        <v>106</v>
      </c>
      <c r="D4">
        <f t="shared" ref="D4:J15" si="1">D3+1</f>
        <v>119</v>
      </c>
      <c r="E4">
        <f t="shared" si="1"/>
        <v>132</v>
      </c>
      <c r="F4">
        <f t="shared" si="1"/>
        <v>145</v>
      </c>
      <c r="G4">
        <f t="shared" si="1"/>
        <v>158</v>
      </c>
      <c r="H4">
        <f t="shared" si="1"/>
        <v>171</v>
      </c>
      <c r="I4">
        <f t="shared" si="1"/>
        <v>184</v>
      </c>
      <c r="J4" s="22">
        <f t="shared" si="1"/>
        <v>197</v>
      </c>
      <c r="M4" s="37"/>
      <c r="N4" s="37"/>
      <c r="O4" s="37"/>
      <c r="P4" s="37"/>
      <c r="Q4" s="41"/>
      <c r="R4" s="41"/>
      <c r="S4" s="41"/>
      <c r="T4" s="41"/>
    </row>
    <row r="5" spans="1:20" x14ac:dyDescent="0.4">
      <c r="B5" s="44" t="s">
        <v>1</v>
      </c>
      <c r="C5">
        <f t="shared" ref="C5:C15" si="2">C4+1</f>
        <v>107</v>
      </c>
      <c r="D5">
        <f t="shared" si="1"/>
        <v>120</v>
      </c>
      <c r="E5">
        <f t="shared" si="1"/>
        <v>133</v>
      </c>
      <c r="F5">
        <f t="shared" si="1"/>
        <v>146</v>
      </c>
      <c r="G5">
        <f t="shared" si="1"/>
        <v>159</v>
      </c>
      <c r="H5">
        <f t="shared" si="1"/>
        <v>172</v>
      </c>
      <c r="I5">
        <f t="shared" si="1"/>
        <v>185</v>
      </c>
      <c r="J5" s="22">
        <f t="shared" si="1"/>
        <v>198</v>
      </c>
      <c r="M5" s="37"/>
      <c r="N5" s="37"/>
      <c r="O5" s="37"/>
      <c r="P5" s="37"/>
      <c r="Q5" s="41"/>
      <c r="R5" s="41"/>
      <c r="S5" s="41"/>
      <c r="T5" s="41"/>
    </row>
    <row r="6" spans="1:20" x14ac:dyDescent="0.4">
      <c r="B6" s="44" t="s">
        <v>2</v>
      </c>
      <c r="C6">
        <f t="shared" si="2"/>
        <v>108</v>
      </c>
      <c r="D6">
        <f t="shared" si="1"/>
        <v>121</v>
      </c>
      <c r="E6">
        <f t="shared" si="1"/>
        <v>134</v>
      </c>
      <c r="F6">
        <f t="shared" si="1"/>
        <v>147</v>
      </c>
      <c r="G6">
        <f t="shared" si="1"/>
        <v>160</v>
      </c>
      <c r="H6">
        <f t="shared" si="1"/>
        <v>173</v>
      </c>
      <c r="I6">
        <f t="shared" si="1"/>
        <v>186</v>
      </c>
      <c r="J6" s="22">
        <f t="shared" si="1"/>
        <v>199</v>
      </c>
      <c r="M6" s="37"/>
      <c r="N6" s="37"/>
      <c r="O6" s="37"/>
      <c r="P6" s="37"/>
      <c r="Q6" s="66" t="s">
        <v>132</v>
      </c>
      <c r="R6" s="67"/>
      <c r="S6" s="67"/>
      <c r="T6" s="67"/>
    </row>
    <row r="7" spans="1:20" ht="19.5" thickBot="1" x14ac:dyDescent="0.45">
      <c r="B7" s="44" t="s">
        <v>3</v>
      </c>
      <c r="C7">
        <f t="shared" si="2"/>
        <v>109</v>
      </c>
      <c r="D7">
        <f t="shared" si="1"/>
        <v>122</v>
      </c>
      <c r="E7">
        <f t="shared" si="1"/>
        <v>135</v>
      </c>
      <c r="F7">
        <f t="shared" si="1"/>
        <v>148</v>
      </c>
      <c r="G7">
        <f t="shared" si="1"/>
        <v>161</v>
      </c>
      <c r="H7">
        <f t="shared" si="1"/>
        <v>174</v>
      </c>
      <c r="I7">
        <f t="shared" si="1"/>
        <v>187</v>
      </c>
      <c r="J7" s="22">
        <f t="shared" si="1"/>
        <v>200</v>
      </c>
      <c r="M7" s="37"/>
      <c r="N7" s="37"/>
      <c r="O7" s="37"/>
      <c r="P7" s="37"/>
      <c r="Q7" s="42" t="s">
        <v>131</v>
      </c>
      <c r="R7" s="39"/>
      <c r="S7" s="43" t="s">
        <v>29</v>
      </c>
      <c r="T7" s="52"/>
    </row>
    <row r="8" spans="1:20" ht="20.25" thickTop="1" thickBot="1" x14ac:dyDescent="0.45">
      <c r="B8" s="44" t="s">
        <v>4</v>
      </c>
      <c r="C8">
        <f t="shared" si="2"/>
        <v>110</v>
      </c>
      <c r="D8">
        <f t="shared" si="1"/>
        <v>123</v>
      </c>
      <c r="E8">
        <f t="shared" si="1"/>
        <v>136</v>
      </c>
      <c r="F8">
        <f t="shared" si="1"/>
        <v>149</v>
      </c>
      <c r="G8">
        <f t="shared" si="1"/>
        <v>162</v>
      </c>
      <c r="H8">
        <f t="shared" si="1"/>
        <v>175</v>
      </c>
      <c r="I8">
        <f t="shared" si="1"/>
        <v>188</v>
      </c>
      <c r="J8" s="22">
        <f t="shared" si="1"/>
        <v>201</v>
      </c>
      <c r="M8" s="37"/>
      <c r="N8" s="37"/>
      <c r="O8" s="37"/>
      <c r="P8" s="37"/>
      <c r="Q8" s="48" t="e" cm="1">
        <f t="array" ref="Q8">INDEX(給与データ!$CV$2:$CV$313,INDEX(C3:J15,MATCH($M$3,$B$3:$B$15,0),MATCH($O$3,$C$2:$J$2,0)))</f>
        <v>#N/A</v>
      </c>
      <c r="R8" s="49"/>
      <c r="S8" s="48" t="e" cm="1">
        <f t="array" ref="S8">INDEX(賞与データ!$CV$2:$CV$313,INDEX(C3:J15,MATCH($M$3,$B$3:$B$15,0),MATCH($O$3,$C$2:$J$2,0)))</f>
        <v>#N/A</v>
      </c>
      <c r="T8" s="49"/>
    </row>
    <row r="9" spans="1:20" ht="19.5" thickTop="1" x14ac:dyDescent="0.4">
      <c r="B9" s="44" t="s">
        <v>5</v>
      </c>
      <c r="C9">
        <f t="shared" si="2"/>
        <v>111</v>
      </c>
      <c r="D9">
        <f t="shared" si="1"/>
        <v>124</v>
      </c>
      <c r="E9">
        <f t="shared" si="1"/>
        <v>137</v>
      </c>
      <c r="F9">
        <f t="shared" si="1"/>
        <v>150</v>
      </c>
      <c r="G9">
        <f t="shared" si="1"/>
        <v>163</v>
      </c>
      <c r="H9">
        <f t="shared" si="1"/>
        <v>176</v>
      </c>
      <c r="I9">
        <f t="shared" si="1"/>
        <v>189</v>
      </c>
      <c r="J9" s="22">
        <f t="shared" si="1"/>
        <v>202</v>
      </c>
      <c r="M9" s="37"/>
      <c r="N9" s="37"/>
      <c r="O9" s="37"/>
      <c r="P9" s="37"/>
      <c r="Q9" s="37"/>
      <c r="R9" s="37"/>
      <c r="S9" s="37"/>
      <c r="T9" s="37"/>
    </row>
    <row r="10" spans="1:20" x14ac:dyDescent="0.4">
      <c r="B10" s="44" t="s">
        <v>6</v>
      </c>
      <c r="C10">
        <f t="shared" si="2"/>
        <v>112</v>
      </c>
      <c r="D10">
        <f t="shared" si="1"/>
        <v>125</v>
      </c>
      <c r="E10">
        <f t="shared" si="1"/>
        <v>138</v>
      </c>
      <c r="F10">
        <f t="shared" si="1"/>
        <v>151</v>
      </c>
      <c r="G10">
        <f t="shared" si="1"/>
        <v>164</v>
      </c>
      <c r="H10">
        <f t="shared" si="1"/>
        <v>177</v>
      </c>
      <c r="I10">
        <f t="shared" si="1"/>
        <v>190</v>
      </c>
      <c r="J10" s="22">
        <f t="shared" si="1"/>
        <v>203</v>
      </c>
      <c r="M10" s="37"/>
      <c r="N10" s="37"/>
      <c r="O10" s="37"/>
      <c r="P10" s="37"/>
      <c r="Q10" s="37"/>
      <c r="R10" s="37"/>
      <c r="S10" s="37"/>
      <c r="T10" s="37"/>
    </row>
    <row r="11" spans="1:20" x14ac:dyDescent="0.4">
      <c r="B11" s="44" t="s">
        <v>7</v>
      </c>
      <c r="C11">
        <f t="shared" si="2"/>
        <v>113</v>
      </c>
      <c r="D11">
        <f t="shared" si="1"/>
        <v>126</v>
      </c>
      <c r="E11">
        <f t="shared" si="1"/>
        <v>139</v>
      </c>
      <c r="F11">
        <f t="shared" si="1"/>
        <v>152</v>
      </c>
      <c r="G11">
        <f t="shared" si="1"/>
        <v>165</v>
      </c>
      <c r="H11">
        <f t="shared" si="1"/>
        <v>178</v>
      </c>
      <c r="I11">
        <f t="shared" si="1"/>
        <v>191</v>
      </c>
      <c r="J11" s="22">
        <f t="shared" si="1"/>
        <v>204</v>
      </c>
      <c r="M11" s="37"/>
      <c r="N11" s="37"/>
      <c r="O11" s="37"/>
      <c r="P11" s="37"/>
      <c r="Q11" s="37"/>
      <c r="R11" s="37"/>
      <c r="S11" s="37"/>
      <c r="T11" s="37"/>
    </row>
    <row r="12" spans="1:20" x14ac:dyDescent="0.4">
      <c r="B12" s="44" t="s">
        <v>8</v>
      </c>
      <c r="C12">
        <f t="shared" si="2"/>
        <v>114</v>
      </c>
      <c r="D12">
        <f t="shared" si="1"/>
        <v>127</v>
      </c>
      <c r="E12">
        <f t="shared" si="1"/>
        <v>140</v>
      </c>
      <c r="F12">
        <f t="shared" si="1"/>
        <v>153</v>
      </c>
      <c r="G12">
        <f t="shared" si="1"/>
        <v>166</v>
      </c>
      <c r="H12">
        <f t="shared" si="1"/>
        <v>179</v>
      </c>
      <c r="I12">
        <f t="shared" si="1"/>
        <v>192</v>
      </c>
      <c r="J12" s="22">
        <f t="shared" si="1"/>
        <v>205</v>
      </c>
      <c r="M12" s="37"/>
      <c r="N12" s="37"/>
      <c r="O12" s="37"/>
      <c r="P12" s="37"/>
      <c r="Q12" s="37"/>
      <c r="R12" s="37"/>
      <c r="S12" s="37"/>
      <c r="T12" s="37"/>
    </row>
    <row r="13" spans="1:20" x14ac:dyDescent="0.4">
      <c r="B13" s="44" t="s">
        <v>9</v>
      </c>
      <c r="C13">
        <f t="shared" si="2"/>
        <v>115</v>
      </c>
      <c r="D13">
        <f t="shared" si="1"/>
        <v>128</v>
      </c>
      <c r="E13">
        <f t="shared" si="1"/>
        <v>141</v>
      </c>
      <c r="F13">
        <f t="shared" si="1"/>
        <v>154</v>
      </c>
      <c r="G13">
        <f t="shared" si="1"/>
        <v>167</v>
      </c>
      <c r="H13">
        <f t="shared" si="1"/>
        <v>180</v>
      </c>
      <c r="I13">
        <f t="shared" si="1"/>
        <v>193</v>
      </c>
      <c r="J13" s="22">
        <f t="shared" si="1"/>
        <v>206</v>
      </c>
      <c r="M13" s="37"/>
      <c r="N13" s="37"/>
      <c r="O13" s="37"/>
      <c r="P13" s="37"/>
      <c r="Q13" s="37"/>
      <c r="R13" s="37"/>
      <c r="S13" s="37"/>
      <c r="T13" s="37"/>
    </row>
    <row r="14" spans="1:20" ht="19.5" thickBot="1" x14ac:dyDescent="0.45">
      <c r="B14" s="44" t="s">
        <v>10</v>
      </c>
      <c r="C14">
        <f t="shared" si="2"/>
        <v>116</v>
      </c>
      <c r="D14">
        <f t="shared" si="1"/>
        <v>129</v>
      </c>
      <c r="E14">
        <f t="shared" si="1"/>
        <v>142</v>
      </c>
      <c r="F14">
        <f t="shared" si="1"/>
        <v>155</v>
      </c>
      <c r="G14">
        <f t="shared" si="1"/>
        <v>168</v>
      </c>
      <c r="H14">
        <f t="shared" si="1"/>
        <v>181</v>
      </c>
      <c r="I14">
        <f t="shared" si="1"/>
        <v>194</v>
      </c>
      <c r="J14" s="22">
        <f t="shared" si="1"/>
        <v>207</v>
      </c>
      <c r="M14" s="35" t="s">
        <v>133</v>
      </c>
      <c r="N14" s="37"/>
      <c r="O14" s="37"/>
      <c r="P14" s="37"/>
      <c r="Q14" s="42" t="s">
        <v>131</v>
      </c>
      <c r="R14" s="39"/>
      <c r="S14" s="43" t="s">
        <v>29</v>
      </c>
      <c r="T14" s="52"/>
    </row>
    <row r="15" spans="1:20" ht="20.25" thickTop="1" thickBot="1" x14ac:dyDescent="0.45">
      <c r="B15" s="45" t="s">
        <v>11</v>
      </c>
      <c r="C15" s="23">
        <f t="shared" si="2"/>
        <v>117</v>
      </c>
      <c r="D15" s="23">
        <f t="shared" si="1"/>
        <v>130</v>
      </c>
      <c r="E15" s="23">
        <f t="shared" si="1"/>
        <v>143</v>
      </c>
      <c r="F15" s="23">
        <f t="shared" si="1"/>
        <v>156</v>
      </c>
      <c r="G15" s="23">
        <f t="shared" si="1"/>
        <v>169</v>
      </c>
      <c r="H15" s="23">
        <f t="shared" si="1"/>
        <v>182</v>
      </c>
      <c r="I15" s="23">
        <f t="shared" si="1"/>
        <v>195</v>
      </c>
      <c r="J15" s="24">
        <f t="shared" si="1"/>
        <v>208</v>
      </c>
      <c r="M15" s="40">
        <f>'給与チェック（R6版）'!B19</f>
        <v>0</v>
      </c>
      <c r="N15" s="37"/>
      <c r="O15" s="37"/>
      <c r="P15" s="37"/>
      <c r="Q15" s="48" t="e" cm="1">
        <f t="array" ref="Q15">INDEX(給与データ!$C$2:$CS$313,INDEX(C3:J15,MATCH($M$3,$B$3:$B$15,0),MATCH($O$3,$C$2:$J$2,0)),MATCH($M$15,給与データ!$C$1:$CS$1,0))</f>
        <v>#N/A</v>
      </c>
      <c r="R15" s="49"/>
      <c r="S15" s="48" t="e" cm="1">
        <f t="array" ref="S15">INDEX(賞与データ!$C$2:$CS$313,INDEX(C3:J15,MATCH($M$3,$B$3:$B$15,0),MATCH($O$3,$C$2:$J$2,0)),MATCH($M$15,賞与データ!$C$1:$CS$1,0))</f>
        <v>#N/A</v>
      </c>
      <c r="T15" s="49"/>
    </row>
  </sheetData>
  <mergeCells count="1">
    <mergeCell ref="Q6:T6"/>
  </mergeCells>
  <phoneticPr fontId="1"/>
  <dataValidations count="1">
    <dataValidation type="list" allowBlank="1" showInputMessage="1" showErrorMessage="1" sqref="B2" xr:uid="{99927FC2-9CC3-460E-8232-E58B7C3C1621}">
      <formula1>$A$2:$A$4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1EA14-2B94-4415-8E5B-E42AB78AE1AF}">
  <dimension ref="B2:H97"/>
  <sheetViews>
    <sheetView workbookViewId="0">
      <selection activeCell="B2" sqref="B2"/>
    </sheetView>
  </sheetViews>
  <sheetFormatPr defaultRowHeight="18.75" x14ac:dyDescent="0.4"/>
  <cols>
    <col min="2" max="2" width="3.125" style="16" bestFit="1" customWidth="1"/>
    <col min="3" max="3" width="54.625" bestFit="1" customWidth="1"/>
    <col min="4" max="4" width="14.125" hidden="1" customWidth="1"/>
    <col min="5" max="5" width="12.125" hidden="1" customWidth="1"/>
    <col min="6" max="6" width="17.875" customWidth="1"/>
    <col min="8" max="8" width="31.75" bestFit="1" customWidth="1"/>
    <col min="9" max="9" width="54.625" bestFit="1" customWidth="1"/>
  </cols>
  <sheetData>
    <row r="2" spans="2:8" ht="42.75" customHeight="1" thickBot="1" x14ac:dyDescent="0.45">
      <c r="D2" t="s">
        <v>146</v>
      </c>
      <c r="E2" t="s">
        <v>147</v>
      </c>
      <c r="H2" t="s">
        <v>148</v>
      </c>
    </row>
    <row r="3" spans="2:8" ht="19.5" thickBot="1" x14ac:dyDescent="0.45">
      <c r="B3" s="50"/>
      <c r="C3" s="51" t="s">
        <v>134</v>
      </c>
      <c r="D3" t="str">
        <f>IF(B3=1,ROW(C3),"")</f>
        <v/>
      </c>
      <c r="E3" t="str">
        <f>IF(B3=2,ROW(C3),"")</f>
        <v/>
      </c>
      <c r="G3">
        <v>1</v>
      </c>
      <c r="H3" t="str">
        <f>IFERROR(INDEX($C$3:$C$97,MATCH(SMALL($D$3:$D$97,G3),$D$3:$D$97,0)),"")</f>
        <v>Ｅ０９食料品製造業</v>
      </c>
    </row>
    <row r="4" spans="2:8" ht="19.5" thickBot="1" x14ac:dyDescent="0.45">
      <c r="B4" s="50"/>
      <c r="C4" s="51" t="s">
        <v>135</v>
      </c>
      <c r="D4" t="str">
        <f t="shared" ref="D4:D67" si="0">IF(B4=1,ROW(C4),"")</f>
        <v/>
      </c>
      <c r="E4" t="str">
        <f t="shared" ref="E4:E67" si="1">IF(B4=2,ROW(C4),"")</f>
        <v/>
      </c>
      <c r="G4">
        <v>2</v>
      </c>
      <c r="H4" t="str">
        <f t="shared" ref="H4:H32" si="2">IFERROR(INDEX($C$3:$C$97,MATCH(SMALL($D$3:$D$97,G4),$D$3:$D$97,0)),"")</f>
        <v>Ｆ３３電気業</v>
      </c>
    </row>
    <row r="5" spans="2:8" ht="19.5" thickBot="1" x14ac:dyDescent="0.45">
      <c r="B5" s="50"/>
      <c r="C5" s="51" t="s">
        <v>136</v>
      </c>
      <c r="D5" t="str">
        <f t="shared" si="0"/>
        <v/>
      </c>
      <c r="E5" t="str">
        <f t="shared" si="1"/>
        <v/>
      </c>
      <c r="G5">
        <v>3</v>
      </c>
      <c r="H5" t="str">
        <f t="shared" si="2"/>
        <v>Ｆ３４ガス業</v>
      </c>
    </row>
    <row r="6" spans="2:8" ht="19.5" thickBot="1" x14ac:dyDescent="0.45">
      <c r="B6" s="50">
        <v>1</v>
      </c>
      <c r="C6" s="51" t="s">
        <v>35</v>
      </c>
      <c r="D6">
        <f t="shared" si="0"/>
        <v>6</v>
      </c>
      <c r="E6" t="str">
        <f t="shared" si="1"/>
        <v/>
      </c>
      <c r="G6">
        <v>4</v>
      </c>
      <c r="H6" t="str">
        <f t="shared" si="2"/>
        <v>Ｆ３６水道業</v>
      </c>
    </row>
    <row r="7" spans="2:8" ht="19.5" thickBot="1" x14ac:dyDescent="0.45">
      <c r="B7" s="50"/>
      <c r="C7" s="51" t="s">
        <v>137</v>
      </c>
      <c r="D7" t="str">
        <f t="shared" si="0"/>
        <v/>
      </c>
      <c r="E7" t="str">
        <f t="shared" si="1"/>
        <v/>
      </c>
      <c r="G7">
        <v>5</v>
      </c>
      <c r="H7" t="str">
        <f t="shared" si="2"/>
        <v>Ｇ３７通信業</v>
      </c>
    </row>
    <row r="8" spans="2:8" ht="19.5" thickBot="1" x14ac:dyDescent="0.45">
      <c r="B8" s="50"/>
      <c r="C8" s="51" t="s">
        <v>138</v>
      </c>
      <c r="D8" t="str">
        <f t="shared" si="0"/>
        <v/>
      </c>
      <c r="E8" t="str">
        <f t="shared" si="1"/>
        <v/>
      </c>
      <c r="G8">
        <v>6</v>
      </c>
      <c r="H8" t="str">
        <f t="shared" si="2"/>
        <v>Ｈ４２鉄道業</v>
      </c>
    </row>
    <row r="9" spans="2:8" ht="19.5" thickBot="1" x14ac:dyDescent="0.45">
      <c r="B9" s="50"/>
      <c r="C9" s="51" t="s">
        <v>139</v>
      </c>
      <c r="D9" t="str">
        <f t="shared" si="0"/>
        <v/>
      </c>
      <c r="E9" t="str">
        <f t="shared" si="1"/>
        <v/>
      </c>
      <c r="G9">
        <v>7</v>
      </c>
      <c r="H9" t="str">
        <f t="shared" si="2"/>
        <v>Ｈ４３道路旅客運送業</v>
      </c>
    </row>
    <row r="10" spans="2:8" ht="19.5" thickBot="1" x14ac:dyDescent="0.45">
      <c r="B10" s="50"/>
      <c r="C10" s="51" t="s">
        <v>140</v>
      </c>
      <c r="D10" t="str">
        <f t="shared" si="0"/>
        <v/>
      </c>
      <c r="E10" t="str">
        <f t="shared" si="1"/>
        <v/>
      </c>
      <c r="G10">
        <v>8</v>
      </c>
      <c r="H10" t="str">
        <f t="shared" si="2"/>
        <v>Ｈ４４道路貨物運送業</v>
      </c>
    </row>
    <row r="11" spans="2:8" ht="19.5" thickBot="1" x14ac:dyDescent="0.45">
      <c r="B11" s="50"/>
      <c r="C11" s="51" t="s">
        <v>57</v>
      </c>
      <c r="D11" t="str">
        <f t="shared" si="0"/>
        <v/>
      </c>
      <c r="E11" t="str">
        <f t="shared" si="1"/>
        <v/>
      </c>
      <c r="G11">
        <v>9</v>
      </c>
      <c r="H11" t="str">
        <f t="shared" si="2"/>
        <v>Ｈ４５水運業</v>
      </c>
    </row>
    <row r="12" spans="2:8" ht="19.5" thickBot="1" x14ac:dyDescent="0.45">
      <c r="B12" s="50"/>
      <c r="C12" s="51" t="s">
        <v>58</v>
      </c>
      <c r="D12" t="str">
        <f t="shared" si="0"/>
        <v/>
      </c>
      <c r="E12" t="str">
        <f t="shared" si="1"/>
        <v/>
      </c>
      <c r="G12">
        <v>10</v>
      </c>
      <c r="H12" t="str">
        <f t="shared" si="2"/>
        <v>Ｈ４６航空運輸業</v>
      </c>
    </row>
    <row r="13" spans="2:8" ht="19.5" thickBot="1" x14ac:dyDescent="0.45">
      <c r="B13" s="50"/>
      <c r="C13" s="51" t="s">
        <v>59</v>
      </c>
      <c r="D13" t="str">
        <f t="shared" si="0"/>
        <v/>
      </c>
      <c r="E13" t="str">
        <f t="shared" si="1"/>
        <v/>
      </c>
      <c r="G13">
        <v>11</v>
      </c>
      <c r="H13" t="str">
        <f t="shared" si="2"/>
        <v>Ｈ４７倉庫業</v>
      </c>
    </row>
    <row r="14" spans="2:8" ht="19.5" thickBot="1" x14ac:dyDescent="0.45">
      <c r="B14" s="50"/>
      <c r="C14" s="51" t="s">
        <v>60</v>
      </c>
      <c r="D14" t="str">
        <f t="shared" si="0"/>
        <v/>
      </c>
      <c r="E14" t="str">
        <f t="shared" si="1"/>
        <v/>
      </c>
      <c r="G14">
        <v>12</v>
      </c>
      <c r="H14" t="str">
        <f t="shared" si="2"/>
        <v>Ｈ４８運輸に附帯するサービス業</v>
      </c>
    </row>
    <row r="15" spans="2:8" ht="19.5" thickBot="1" x14ac:dyDescent="0.45">
      <c r="B15" s="50"/>
      <c r="C15" s="51" t="s">
        <v>61</v>
      </c>
      <c r="D15" t="str">
        <f t="shared" si="0"/>
        <v/>
      </c>
      <c r="E15" t="str">
        <f t="shared" si="1"/>
        <v/>
      </c>
      <c r="G15">
        <v>13</v>
      </c>
      <c r="H15" t="str">
        <f t="shared" si="2"/>
        <v>Ｊ６２銀行業</v>
      </c>
    </row>
    <row r="16" spans="2:8" ht="19.5" thickBot="1" x14ac:dyDescent="0.45">
      <c r="B16" s="50"/>
      <c r="C16" s="51" t="s">
        <v>62</v>
      </c>
      <c r="D16" t="str">
        <f t="shared" si="0"/>
        <v/>
      </c>
      <c r="E16" t="str">
        <f t="shared" si="1"/>
        <v/>
      </c>
      <c r="G16">
        <v>14</v>
      </c>
      <c r="H16" t="str">
        <f t="shared" si="2"/>
        <v>Ｊ６７保険業（保険媒介代理業，保険サービス業を含む）</v>
      </c>
    </row>
    <row r="17" spans="2:8" ht="19.5" thickBot="1" x14ac:dyDescent="0.45">
      <c r="B17" s="50"/>
      <c r="C17" s="51" t="s">
        <v>63</v>
      </c>
      <c r="D17" t="str">
        <f t="shared" si="0"/>
        <v/>
      </c>
      <c r="E17" t="str">
        <f t="shared" si="1"/>
        <v/>
      </c>
      <c r="G17">
        <v>15</v>
      </c>
      <c r="H17" t="str">
        <f t="shared" si="2"/>
        <v>Ｋ６８不動産取引業</v>
      </c>
    </row>
    <row r="18" spans="2:8" ht="19.5" thickBot="1" x14ac:dyDescent="0.45">
      <c r="B18" s="50"/>
      <c r="C18" s="51" t="s">
        <v>64</v>
      </c>
      <c r="D18" t="str">
        <f t="shared" si="0"/>
        <v/>
      </c>
      <c r="E18" t="str">
        <f t="shared" si="1"/>
        <v/>
      </c>
      <c r="G18">
        <v>16</v>
      </c>
      <c r="H18" t="str">
        <f t="shared" si="2"/>
        <v>Ｋ６９不動産賃貸業・管理業</v>
      </c>
    </row>
    <row r="19" spans="2:8" ht="19.5" thickBot="1" x14ac:dyDescent="0.45">
      <c r="B19" s="50"/>
      <c r="C19" s="51" t="s">
        <v>65</v>
      </c>
      <c r="D19" t="str">
        <f t="shared" si="0"/>
        <v/>
      </c>
      <c r="E19" t="str">
        <f t="shared" si="1"/>
        <v/>
      </c>
      <c r="G19">
        <v>17</v>
      </c>
      <c r="H19" t="str">
        <f t="shared" si="2"/>
        <v>Ｏ８１学校教育</v>
      </c>
    </row>
    <row r="20" spans="2:8" ht="19.5" thickBot="1" x14ac:dyDescent="0.45">
      <c r="B20" s="50"/>
      <c r="C20" s="51" t="s">
        <v>66</v>
      </c>
      <c r="D20" t="str">
        <f t="shared" si="0"/>
        <v/>
      </c>
      <c r="E20" t="str">
        <f t="shared" si="1"/>
        <v/>
      </c>
      <c r="G20">
        <v>18</v>
      </c>
      <c r="H20" t="str">
        <f t="shared" si="2"/>
        <v>Ｐ８３医療業</v>
      </c>
    </row>
    <row r="21" spans="2:8" ht="19.5" thickBot="1" x14ac:dyDescent="0.45">
      <c r="B21" s="50"/>
      <c r="C21" s="51" t="s">
        <v>67</v>
      </c>
      <c r="D21" t="str">
        <f t="shared" si="0"/>
        <v/>
      </c>
      <c r="E21" t="str">
        <f t="shared" si="1"/>
        <v/>
      </c>
      <c r="G21">
        <v>19</v>
      </c>
      <c r="H21" t="str">
        <f t="shared" si="2"/>
        <v>Ｐ８５社会保険・社会福祉・介護事業</v>
      </c>
    </row>
    <row r="22" spans="2:8" ht="19.5" thickBot="1" x14ac:dyDescent="0.45">
      <c r="B22" s="50"/>
      <c r="C22" s="51" t="s">
        <v>68</v>
      </c>
      <c r="D22" t="str">
        <f t="shared" si="0"/>
        <v/>
      </c>
      <c r="E22" t="str">
        <f t="shared" si="1"/>
        <v/>
      </c>
      <c r="G22">
        <v>20</v>
      </c>
      <c r="H22" t="str">
        <f t="shared" si="2"/>
        <v>Ｒ８８廃棄物処理業</v>
      </c>
    </row>
    <row r="23" spans="2:8" ht="19.5" thickBot="1" x14ac:dyDescent="0.45">
      <c r="B23" s="50"/>
      <c r="C23" s="51" t="s">
        <v>69</v>
      </c>
      <c r="D23" t="str">
        <f t="shared" si="0"/>
        <v/>
      </c>
      <c r="E23" t="str">
        <f t="shared" si="1"/>
        <v/>
      </c>
      <c r="G23">
        <v>21</v>
      </c>
      <c r="H23" t="str">
        <f t="shared" si="2"/>
        <v/>
      </c>
    </row>
    <row r="24" spans="2:8" ht="19.5" thickBot="1" x14ac:dyDescent="0.45">
      <c r="B24" s="50"/>
      <c r="C24" s="51" t="s">
        <v>70</v>
      </c>
      <c r="D24" t="str">
        <f t="shared" si="0"/>
        <v/>
      </c>
      <c r="E24" t="str">
        <f t="shared" si="1"/>
        <v/>
      </c>
      <c r="G24">
        <v>22</v>
      </c>
      <c r="H24" t="str">
        <f t="shared" si="2"/>
        <v/>
      </c>
    </row>
    <row r="25" spans="2:8" ht="19.5" thickBot="1" x14ac:dyDescent="0.45">
      <c r="B25" s="50"/>
      <c r="C25" s="51" t="s">
        <v>71</v>
      </c>
      <c r="D25" t="str">
        <f t="shared" si="0"/>
        <v/>
      </c>
      <c r="E25" t="str">
        <f t="shared" si="1"/>
        <v/>
      </c>
      <c r="G25">
        <v>23</v>
      </c>
      <c r="H25" t="str">
        <f t="shared" si="2"/>
        <v/>
      </c>
    </row>
    <row r="26" spans="2:8" ht="19.5" thickBot="1" x14ac:dyDescent="0.45">
      <c r="B26" s="50"/>
      <c r="C26" s="51" t="s">
        <v>72</v>
      </c>
      <c r="D26" t="str">
        <f t="shared" si="0"/>
        <v/>
      </c>
      <c r="E26" t="str">
        <f t="shared" si="1"/>
        <v/>
      </c>
      <c r="G26">
        <v>24</v>
      </c>
      <c r="H26" t="str">
        <f t="shared" si="2"/>
        <v/>
      </c>
    </row>
    <row r="27" spans="2:8" ht="19.5" thickBot="1" x14ac:dyDescent="0.45">
      <c r="B27" s="50"/>
      <c r="C27" s="51" t="s">
        <v>73</v>
      </c>
      <c r="D27" t="str">
        <f t="shared" si="0"/>
        <v/>
      </c>
      <c r="E27" t="str">
        <f t="shared" si="1"/>
        <v/>
      </c>
      <c r="G27">
        <v>25</v>
      </c>
      <c r="H27" t="str">
        <f t="shared" si="2"/>
        <v/>
      </c>
    </row>
    <row r="28" spans="2:8" ht="19.5" thickBot="1" x14ac:dyDescent="0.45">
      <c r="B28" s="50"/>
      <c r="C28" s="51" t="s">
        <v>74</v>
      </c>
      <c r="D28" t="str">
        <f t="shared" si="0"/>
        <v/>
      </c>
      <c r="E28" t="str">
        <f t="shared" si="1"/>
        <v/>
      </c>
      <c r="G28">
        <v>26</v>
      </c>
      <c r="H28" t="str">
        <f t="shared" si="2"/>
        <v/>
      </c>
    </row>
    <row r="29" spans="2:8" ht="19.5" thickBot="1" x14ac:dyDescent="0.45">
      <c r="B29" s="50"/>
      <c r="C29" s="51" t="s">
        <v>75</v>
      </c>
      <c r="D29" t="str">
        <f t="shared" si="0"/>
        <v/>
      </c>
      <c r="E29" t="str">
        <f t="shared" si="1"/>
        <v/>
      </c>
      <c r="G29">
        <v>27</v>
      </c>
      <c r="H29" t="str">
        <f t="shared" si="2"/>
        <v/>
      </c>
    </row>
    <row r="30" spans="2:8" ht="19.5" thickBot="1" x14ac:dyDescent="0.45">
      <c r="B30" s="50">
        <v>1</v>
      </c>
      <c r="C30" s="51" t="s">
        <v>36</v>
      </c>
      <c r="D30">
        <f t="shared" si="0"/>
        <v>30</v>
      </c>
      <c r="E30" t="str">
        <f t="shared" si="1"/>
        <v/>
      </c>
      <c r="G30">
        <v>28</v>
      </c>
      <c r="H30" t="str">
        <f t="shared" si="2"/>
        <v/>
      </c>
    </row>
    <row r="31" spans="2:8" ht="19.5" thickBot="1" x14ac:dyDescent="0.45">
      <c r="B31" s="50">
        <v>1</v>
      </c>
      <c r="C31" s="51" t="s">
        <v>37</v>
      </c>
      <c r="D31">
        <f t="shared" si="0"/>
        <v>31</v>
      </c>
      <c r="E31" t="str">
        <f t="shared" si="1"/>
        <v/>
      </c>
      <c r="G31">
        <v>29</v>
      </c>
      <c r="H31" t="str">
        <f t="shared" si="2"/>
        <v/>
      </c>
    </row>
    <row r="32" spans="2:8" ht="19.5" thickBot="1" x14ac:dyDescent="0.45">
      <c r="B32" s="50"/>
      <c r="C32" s="51" t="s">
        <v>76</v>
      </c>
      <c r="D32" t="str">
        <f t="shared" si="0"/>
        <v/>
      </c>
      <c r="E32" t="str">
        <f t="shared" si="1"/>
        <v/>
      </c>
      <c r="G32">
        <v>30</v>
      </c>
      <c r="H32" t="str">
        <f t="shared" si="2"/>
        <v/>
      </c>
    </row>
    <row r="33" spans="2:5" ht="19.5" thickBot="1" x14ac:dyDescent="0.45">
      <c r="B33" s="50">
        <v>1</v>
      </c>
      <c r="C33" s="51" t="s">
        <v>38</v>
      </c>
      <c r="D33">
        <f t="shared" si="0"/>
        <v>33</v>
      </c>
      <c r="E33" t="str">
        <f t="shared" si="1"/>
        <v/>
      </c>
    </row>
    <row r="34" spans="2:5" ht="19.5" thickBot="1" x14ac:dyDescent="0.45">
      <c r="B34" s="50">
        <v>1</v>
      </c>
      <c r="C34" s="51" t="s">
        <v>39</v>
      </c>
      <c r="D34">
        <f t="shared" si="0"/>
        <v>34</v>
      </c>
      <c r="E34" t="str">
        <f t="shared" si="1"/>
        <v/>
      </c>
    </row>
    <row r="35" spans="2:5" ht="19.5" thickBot="1" x14ac:dyDescent="0.45">
      <c r="B35" s="50"/>
      <c r="C35" s="51" t="s">
        <v>77</v>
      </c>
      <c r="D35" t="str">
        <f t="shared" si="0"/>
        <v/>
      </c>
      <c r="E35" t="str">
        <f t="shared" si="1"/>
        <v/>
      </c>
    </row>
    <row r="36" spans="2:5" ht="19.5" thickBot="1" x14ac:dyDescent="0.45">
      <c r="B36" s="50"/>
      <c r="C36" s="51" t="s">
        <v>78</v>
      </c>
      <c r="D36" t="str">
        <f t="shared" si="0"/>
        <v/>
      </c>
      <c r="E36" t="str">
        <f t="shared" si="1"/>
        <v/>
      </c>
    </row>
    <row r="37" spans="2:5" ht="19.5" thickBot="1" x14ac:dyDescent="0.45">
      <c r="B37" s="50"/>
      <c r="C37" s="51" t="s">
        <v>79</v>
      </c>
      <c r="D37" t="str">
        <f t="shared" si="0"/>
        <v/>
      </c>
      <c r="E37" t="str">
        <f t="shared" si="1"/>
        <v/>
      </c>
    </row>
    <row r="38" spans="2:5" ht="19.5" thickBot="1" x14ac:dyDescent="0.45">
      <c r="B38" s="50"/>
      <c r="C38" s="51" t="s">
        <v>80</v>
      </c>
      <c r="D38" t="str">
        <f t="shared" si="0"/>
        <v/>
      </c>
      <c r="E38" t="str">
        <f t="shared" si="1"/>
        <v/>
      </c>
    </row>
    <row r="39" spans="2:5" ht="19.5" thickBot="1" x14ac:dyDescent="0.45">
      <c r="B39" s="50">
        <v>1</v>
      </c>
      <c r="C39" s="51" t="s">
        <v>40</v>
      </c>
      <c r="D39">
        <f t="shared" si="0"/>
        <v>39</v>
      </c>
      <c r="E39" t="str">
        <f t="shared" si="1"/>
        <v/>
      </c>
    </row>
    <row r="40" spans="2:5" ht="19.5" thickBot="1" x14ac:dyDescent="0.45">
      <c r="B40" s="50">
        <v>1</v>
      </c>
      <c r="C40" s="51" t="s">
        <v>41</v>
      </c>
      <c r="D40">
        <f t="shared" si="0"/>
        <v>40</v>
      </c>
      <c r="E40" t="str">
        <f t="shared" si="1"/>
        <v/>
      </c>
    </row>
    <row r="41" spans="2:5" ht="19.5" thickBot="1" x14ac:dyDescent="0.45">
      <c r="B41" s="50">
        <v>1</v>
      </c>
      <c r="C41" s="51" t="s">
        <v>42</v>
      </c>
      <c r="D41">
        <f t="shared" si="0"/>
        <v>41</v>
      </c>
      <c r="E41" t="str">
        <f t="shared" si="1"/>
        <v/>
      </c>
    </row>
    <row r="42" spans="2:5" ht="19.5" thickBot="1" x14ac:dyDescent="0.45">
      <c r="B42" s="50">
        <v>1</v>
      </c>
      <c r="C42" s="51" t="s">
        <v>43</v>
      </c>
      <c r="D42">
        <f t="shared" si="0"/>
        <v>42</v>
      </c>
      <c r="E42" t="str">
        <f t="shared" si="1"/>
        <v/>
      </c>
    </row>
    <row r="43" spans="2:5" ht="19.5" thickBot="1" x14ac:dyDescent="0.45">
      <c r="B43" s="50">
        <v>1</v>
      </c>
      <c r="C43" s="51" t="s">
        <v>44</v>
      </c>
      <c r="D43">
        <f t="shared" si="0"/>
        <v>43</v>
      </c>
      <c r="E43" t="str">
        <f t="shared" si="1"/>
        <v/>
      </c>
    </row>
    <row r="44" spans="2:5" ht="19.5" thickBot="1" x14ac:dyDescent="0.45">
      <c r="B44" s="50">
        <v>1</v>
      </c>
      <c r="C44" s="51" t="s">
        <v>45</v>
      </c>
      <c r="D44">
        <f t="shared" si="0"/>
        <v>44</v>
      </c>
      <c r="E44" t="str">
        <f t="shared" si="1"/>
        <v/>
      </c>
    </row>
    <row r="45" spans="2:5" ht="19.5" thickBot="1" x14ac:dyDescent="0.45">
      <c r="B45" s="50">
        <v>1</v>
      </c>
      <c r="C45" s="51" t="s">
        <v>46</v>
      </c>
      <c r="D45">
        <f t="shared" si="0"/>
        <v>45</v>
      </c>
      <c r="E45" t="str">
        <f t="shared" si="1"/>
        <v/>
      </c>
    </row>
    <row r="46" spans="2:5" ht="19.5" thickBot="1" x14ac:dyDescent="0.45">
      <c r="B46" s="50"/>
      <c r="C46" s="51" t="s">
        <v>81</v>
      </c>
      <c r="D46" t="str">
        <f t="shared" si="0"/>
        <v/>
      </c>
      <c r="E46" t="str">
        <f t="shared" si="1"/>
        <v/>
      </c>
    </row>
    <row r="47" spans="2:5" ht="19.5" thickBot="1" x14ac:dyDescent="0.45">
      <c r="B47" s="50"/>
      <c r="C47" s="51" t="s">
        <v>82</v>
      </c>
      <c r="D47" t="str">
        <f t="shared" si="0"/>
        <v/>
      </c>
      <c r="E47" t="str">
        <f t="shared" si="1"/>
        <v/>
      </c>
    </row>
    <row r="48" spans="2:5" ht="19.5" thickBot="1" x14ac:dyDescent="0.45">
      <c r="B48" s="50"/>
      <c r="C48" s="51" t="s">
        <v>83</v>
      </c>
      <c r="D48" t="str">
        <f t="shared" si="0"/>
        <v/>
      </c>
      <c r="E48" t="str">
        <f t="shared" si="1"/>
        <v/>
      </c>
    </row>
    <row r="49" spans="2:5" ht="19.5" thickBot="1" x14ac:dyDescent="0.45">
      <c r="B49" s="50"/>
      <c r="C49" s="51" t="s">
        <v>84</v>
      </c>
      <c r="D49" t="str">
        <f t="shared" si="0"/>
        <v/>
      </c>
      <c r="E49" t="str">
        <f t="shared" si="1"/>
        <v/>
      </c>
    </row>
    <row r="50" spans="2:5" ht="19.5" thickBot="1" x14ac:dyDescent="0.45">
      <c r="B50" s="50"/>
      <c r="C50" s="51" t="s">
        <v>85</v>
      </c>
      <c r="D50" t="str">
        <f t="shared" si="0"/>
        <v/>
      </c>
      <c r="E50" t="str">
        <f t="shared" si="1"/>
        <v/>
      </c>
    </row>
    <row r="51" spans="2:5" ht="19.5" thickBot="1" x14ac:dyDescent="0.45">
      <c r="B51" s="50"/>
      <c r="C51" s="51" t="s">
        <v>86</v>
      </c>
      <c r="D51" t="str">
        <f t="shared" si="0"/>
        <v/>
      </c>
      <c r="E51" t="str">
        <f t="shared" si="1"/>
        <v/>
      </c>
    </row>
    <row r="52" spans="2:5" ht="19.5" thickBot="1" x14ac:dyDescent="0.45">
      <c r="B52" s="50"/>
      <c r="C52" s="51" t="s">
        <v>87</v>
      </c>
      <c r="D52" t="str">
        <f t="shared" si="0"/>
        <v/>
      </c>
      <c r="E52" t="str">
        <f t="shared" si="1"/>
        <v/>
      </c>
    </row>
    <row r="53" spans="2:5" ht="19.5" thickBot="1" x14ac:dyDescent="0.45">
      <c r="B53" s="50"/>
      <c r="C53" s="51" t="s">
        <v>88</v>
      </c>
      <c r="D53" t="str">
        <f t="shared" si="0"/>
        <v/>
      </c>
      <c r="E53" t="str">
        <f t="shared" si="1"/>
        <v/>
      </c>
    </row>
    <row r="54" spans="2:5" ht="19.5" thickBot="1" x14ac:dyDescent="0.45">
      <c r="B54" s="50"/>
      <c r="C54" s="51" t="s">
        <v>89</v>
      </c>
      <c r="D54" t="str">
        <f t="shared" si="0"/>
        <v/>
      </c>
      <c r="E54" t="str">
        <f t="shared" si="1"/>
        <v/>
      </c>
    </row>
    <row r="55" spans="2:5" ht="19.5" thickBot="1" x14ac:dyDescent="0.45">
      <c r="B55" s="50"/>
      <c r="C55" s="51" t="s">
        <v>90</v>
      </c>
      <c r="D55" t="str">
        <f t="shared" si="0"/>
        <v/>
      </c>
      <c r="E55" t="str">
        <f t="shared" si="1"/>
        <v/>
      </c>
    </row>
    <row r="56" spans="2:5" ht="19.5" thickBot="1" x14ac:dyDescent="0.45">
      <c r="B56" s="50"/>
      <c r="C56" s="51" t="s">
        <v>91</v>
      </c>
      <c r="D56" t="str">
        <f t="shared" si="0"/>
        <v/>
      </c>
      <c r="E56" t="str">
        <f t="shared" si="1"/>
        <v/>
      </c>
    </row>
    <row r="57" spans="2:5" ht="19.5" thickBot="1" x14ac:dyDescent="0.45">
      <c r="B57" s="50"/>
      <c r="C57" s="51" t="s">
        <v>92</v>
      </c>
      <c r="D57" t="str">
        <f t="shared" si="0"/>
        <v/>
      </c>
      <c r="E57" t="str">
        <f t="shared" si="1"/>
        <v/>
      </c>
    </row>
    <row r="58" spans="2:5" ht="19.5" thickBot="1" x14ac:dyDescent="0.45">
      <c r="B58" s="50"/>
      <c r="C58" s="51" t="s">
        <v>93</v>
      </c>
      <c r="D58" t="str">
        <f t="shared" si="0"/>
        <v/>
      </c>
      <c r="E58" t="str">
        <f t="shared" si="1"/>
        <v/>
      </c>
    </row>
    <row r="59" spans="2:5" ht="19.5" thickBot="1" x14ac:dyDescent="0.45">
      <c r="B59" s="50">
        <v>1</v>
      </c>
      <c r="C59" s="51" t="s">
        <v>47</v>
      </c>
      <c r="D59">
        <f t="shared" si="0"/>
        <v>59</v>
      </c>
      <c r="E59" t="str">
        <f t="shared" si="1"/>
        <v/>
      </c>
    </row>
    <row r="60" spans="2:5" ht="19.5" thickBot="1" x14ac:dyDescent="0.45">
      <c r="B60" s="50"/>
      <c r="C60" s="51" t="s">
        <v>94</v>
      </c>
      <c r="D60" t="str">
        <f t="shared" si="0"/>
        <v/>
      </c>
      <c r="E60" t="str">
        <f t="shared" si="1"/>
        <v/>
      </c>
    </row>
    <row r="61" spans="2:5" ht="19.5" thickBot="1" x14ac:dyDescent="0.45">
      <c r="B61" s="50"/>
      <c r="C61" s="51" t="s">
        <v>95</v>
      </c>
      <c r="D61" t="str">
        <f t="shared" si="0"/>
        <v/>
      </c>
      <c r="E61" t="str">
        <f t="shared" si="1"/>
        <v/>
      </c>
    </row>
    <row r="62" spans="2:5" ht="19.5" thickBot="1" x14ac:dyDescent="0.45">
      <c r="B62" s="50"/>
      <c r="C62" s="51" t="s">
        <v>96</v>
      </c>
      <c r="D62" t="str">
        <f t="shared" si="0"/>
        <v/>
      </c>
      <c r="E62" t="str">
        <f t="shared" si="1"/>
        <v/>
      </c>
    </row>
    <row r="63" spans="2:5" ht="19.5" thickBot="1" x14ac:dyDescent="0.45">
      <c r="B63" s="50"/>
      <c r="C63" s="51" t="s">
        <v>97</v>
      </c>
      <c r="D63" t="str">
        <f t="shared" si="0"/>
        <v/>
      </c>
      <c r="E63" t="str">
        <f t="shared" si="1"/>
        <v/>
      </c>
    </row>
    <row r="64" spans="2:5" ht="19.5" thickBot="1" x14ac:dyDescent="0.45">
      <c r="B64" s="50">
        <v>1</v>
      </c>
      <c r="C64" s="51" t="s">
        <v>48</v>
      </c>
      <c r="D64">
        <f t="shared" si="0"/>
        <v>64</v>
      </c>
      <c r="E64" t="str">
        <f t="shared" si="1"/>
        <v/>
      </c>
    </row>
    <row r="65" spans="2:5" ht="19.5" thickBot="1" x14ac:dyDescent="0.45">
      <c r="B65" s="50">
        <v>1</v>
      </c>
      <c r="C65" s="51" t="s">
        <v>49</v>
      </c>
      <c r="D65">
        <f t="shared" si="0"/>
        <v>65</v>
      </c>
      <c r="E65" t="str">
        <f t="shared" si="1"/>
        <v/>
      </c>
    </row>
    <row r="66" spans="2:5" ht="19.5" thickBot="1" x14ac:dyDescent="0.45">
      <c r="B66" s="50">
        <v>1</v>
      </c>
      <c r="C66" s="51" t="s">
        <v>50</v>
      </c>
      <c r="D66">
        <f t="shared" si="0"/>
        <v>66</v>
      </c>
      <c r="E66" t="str">
        <f t="shared" si="1"/>
        <v/>
      </c>
    </row>
    <row r="67" spans="2:5" ht="19.5" thickBot="1" x14ac:dyDescent="0.45">
      <c r="B67" s="50"/>
      <c r="C67" s="51" t="s">
        <v>98</v>
      </c>
      <c r="D67" t="str">
        <f t="shared" si="0"/>
        <v/>
      </c>
      <c r="E67" t="str">
        <f t="shared" si="1"/>
        <v/>
      </c>
    </row>
    <row r="68" spans="2:5" ht="19.5" thickBot="1" x14ac:dyDescent="0.45">
      <c r="B68" s="50"/>
      <c r="C68" s="51" t="s">
        <v>99</v>
      </c>
      <c r="D68" t="str">
        <f t="shared" ref="D68:D97" si="3">IF(B68=1,ROW(C68),"")</f>
        <v/>
      </c>
      <c r="E68" t="str">
        <f t="shared" ref="E68:E97" si="4">IF(B68=2,ROW(C68),"")</f>
        <v/>
      </c>
    </row>
    <row r="69" spans="2:5" ht="19.5" thickBot="1" x14ac:dyDescent="0.45">
      <c r="B69" s="50"/>
      <c r="C69" s="51" t="s">
        <v>100</v>
      </c>
      <c r="D69" t="str">
        <f t="shared" si="3"/>
        <v/>
      </c>
      <c r="E69" t="str">
        <f t="shared" si="4"/>
        <v/>
      </c>
    </row>
    <row r="70" spans="2:5" ht="19.5" thickBot="1" x14ac:dyDescent="0.45">
      <c r="B70" s="50"/>
      <c r="C70" s="51" t="s">
        <v>101</v>
      </c>
      <c r="D70" t="str">
        <f t="shared" si="3"/>
        <v/>
      </c>
      <c r="E70" t="str">
        <f t="shared" si="4"/>
        <v/>
      </c>
    </row>
    <row r="71" spans="2:5" ht="19.5" thickBot="1" x14ac:dyDescent="0.45">
      <c r="B71" s="50"/>
      <c r="C71" s="51" t="s">
        <v>102</v>
      </c>
      <c r="D71" t="str">
        <f t="shared" si="3"/>
        <v/>
      </c>
      <c r="E71" t="str">
        <f t="shared" si="4"/>
        <v/>
      </c>
    </row>
    <row r="72" spans="2:5" ht="19.5" thickBot="1" x14ac:dyDescent="0.45">
      <c r="B72" s="50"/>
      <c r="C72" s="51" t="s">
        <v>103</v>
      </c>
      <c r="D72" t="str">
        <f t="shared" si="3"/>
        <v/>
      </c>
      <c r="E72" t="str">
        <f t="shared" si="4"/>
        <v/>
      </c>
    </row>
    <row r="73" spans="2:5" ht="19.5" thickBot="1" x14ac:dyDescent="0.45">
      <c r="B73" s="50"/>
      <c r="C73" s="51" t="s">
        <v>104</v>
      </c>
      <c r="D73" t="str">
        <f t="shared" si="3"/>
        <v/>
      </c>
      <c r="E73" t="str">
        <f t="shared" si="4"/>
        <v/>
      </c>
    </row>
    <row r="74" spans="2:5" ht="19.5" thickBot="1" x14ac:dyDescent="0.45">
      <c r="B74" s="50"/>
      <c r="C74" s="51" t="s">
        <v>105</v>
      </c>
      <c r="D74" t="str">
        <f t="shared" si="3"/>
        <v/>
      </c>
      <c r="E74" t="str">
        <f t="shared" si="4"/>
        <v/>
      </c>
    </row>
    <row r="75" spans="2:5" ht="19.5" thickBot="1" x14ac:dyDescent="0.45">
      <c r="B75" s="50"/>
      <c r="C75" s="51" t="s">
        <v>106</v>
      </c>
      <c r="D75" t="str">
        <f t="shared" si="3"/>
        <v/>
      </c>
      <c r="E75" t="str">
        <f t="shared" si="4"/>
        <v/>
      </c>
    </row>
    <row r="76" spans="2:5" ht="19.5" thickBot="1" x14ac:dyDescent="0.45">
      <c r="B76" s="50"/>
      <c r="C76" s="51" t="s">
        <v>107</v>
      </c>
      <c r="D76" t="str">
        <f t="shared" si="3"/>
        <v/>
      </c>
      <c r="E76" t="str">
        <f t="shared" si="4"/>
        <v/>
      </c>
    </row>
    <row r="77" spans="2:5" ht="19.5" thickBot="1" x14ac:dyDescent="0.45">
      <c r="B77" s="50"/>
      <c r="C77" s="51" t="s">
        <v>108</v>
      </c>
      <c r="D77" t="str">
        <f t="shared" si="3"/>
        <v/>
      </c>
      <c r="E77" t="str">
        <f t="shared" si="4"/>
        <v/>
      </c>
    </row>
    <row r="78" spans="2:5" ht="19.5" thickBot="1" x14ac:dyDescent="0.45">
      <c r="B78" s="50">
        <v>1</v>
      </c>
      <c r="C78" s="51" t="s">
        <v>51</v>
      </c>
      <c r="D78">
        <f t="shared" si="3"/>
        <v>78</v>
      </c>
      <c r="E78" t="str">
        <f t="shared" si="4"/>
        <v/>
      </c>
    </row>
    <row r="79" spans="2:5" ht="19.5" thickBot="1" x14ac:dyDescent="0.45">
      <c r="B79" s="50"/>
      <c r="C79" s="51" t="s">
        <v>109</v>
      </c>
      <c r="D79" t="str">
        <f t="shared" si="3"/>
        <v/>
      </c>
      <c r="E79" t="str">
        <f t="shared" si="4"/>
        <v/>
      </c>
    </row>
    <row r="80" spans="2:5" ht="19.5" thickBot="1" x14ac:dyDescent="0.45">
      <c r="B80" s="50">
        <v>1</v>
      </c>
      <c r="C80" s="51" t="s">
        <v>52</v>
      </c>
      <c r="D80">
        <f t="shared" si="3"/>
        <v>80</v>
      </c>
      <c r="E80" t="str">
        <f t="shared" si="4"/>
        <v/>
      </c>
    </row>
    <row r="81" spans="2:5" ht="19.5" thickBot="1" x14ac:dyDescent="0.45">
      <c r="B81" s="50"/>
      <c r="C81" s="51" t="s">
        <v>110</v>
      </c>
      <c r="D81" t="str">
        <f t="shared" si="3"/>
        <v/>
      </c>
      <c r="E81" t="str">
        <f t="shared" si="4"/>
        <v/>
      </c>
    </row>
    <row r="82" spans="2:5" ht="19.5" thickBot="1" x14ac:dyDescent="0.45">
      <c r="B82" s="50">
        <v>1</v>
      </c>
      <c r="C82" s="51" t="s">
        <v>53</v>
      </c>
      <c r="D82">
        <f t="shared" si="3"/>
        <v>82</v>
      </c>
      <c r="E82" t="str">
        <f t="shared" si="4"/>
        <v/>
      </c>
    </row>
    <row r="83" spans="2:5" ht="19.5" thickBot="1" x14ac:dyDescent="0.45">
      <c r="B83" s="50"/>
      <c r="C83" s="51" t="s">
        <v>111</v>
      </c>
      <c r="D83" t="str">
        <f t="shared" si="3"/>
        <v/>
      </c>
      <c r="E83" t="str">
        <f t="shared" si="4"/>
        <v/>
      </c>
    </row>
    <row r="84" spans="2:5" ht="19.5" thickBot="1" x14ac:dyDescent="0.45">
      <c r="B84" s="50"/>
      <c r="C84" s="51" t="s">
        <v>112</v>
      </c>
      <c r="D84" t="str">
        <f t="shared" si="3"/>
        <v/>
      </c>
      <c r="E84" t="str">
        <f t="shared" si="4"/>
        <v/>
      </c>
    </row>
    <row r="85" spans="2:5" ht="19.5" thickBot="1" x14ac:dyDescent="0.45">
      <c r="B85" s="50">
        <v>1</v>
      </c>
      <c r="C85" s="51" t="s">
        <v>54</v>
      </c>
      <c r="D85">
        <f t="shared" si="3"/>
        <v>85</v>
      </c>
      <c r="E85" t="str">
        <f t="shared" si="4"/>
        <v/>
      </c>
    </row>
    <row r="86" spans="2:5" ht="19.5" thickBot="1" x14ac:dyDescent="0.45">
      <c r="B86" s="50"/>
      <c r="C86" s="51" t="s">
        <v>113</v>
      </c>
      <c r="D86" t="str">
        <f t="shared" si="3"/>
        <v/>
      </c>
      <c r="E86" t="str">
        <f t="shared" si="4"/>
        <v/>
      </c>
    </row>
    <row r="87" spans="2:5" ht="19.5" thickBot="1" x14ac:dyDescent="0.45">
      <c r="B87" s="50"/>
      <c r="C87" s="51" t="s">
        <v>114</v>
      </c>
      <c r="D87" t="str">
        <f t="shared" si="3"/>
        <v/>
      </c>
      <c r="E87" t="str">
        <f t="shared" si="4"/>
        <v/>
      </c>
    </row>
    <row r="88" spans="2:5" ht="19.5" thickBot="1" x14ac:dyDescent="0.45">
      <c r="B88" s="50"/>
      <c r="C88" s="51" t="s">
        <v>115</v>
      </c>
      <c r="D88" t="str">
        <f t="shared" si="3"/>
        <v/>
      </c>
      <c r="E88" t="str">
        <f t="shared" si="4"/>
        <v/>
      </c>
    </row>
    <row r="89" spans="2:5" ht="19.5" thickBot="1" x14ac:dyDescent="0.45">
      <c r="B89" s="50"/>
      <c r="C89" s="51" t="s">
        <v>116</v>
      </c>
      <c r="D89" t="str">
        <f t="shared" si="3"/>
        <v/>
      </c>
      <c r="E89" t="str">
        <f t="shared" si="4"/>
        <v/>
      </c>
    </row>
    <row r="90" spans="2:5" ht="19.5" thickBot="1" x14ac:dyDescent="0.45">
      <c r="B90" s="50"/>
      <c r="C90" s="51" t="s">
        <v>117</v>
      </c>
      <c r="D90" t="str">
        <f t="shared" si="3"/>
        <v/>
      </c>
      <c r="E90" t="str">
        <f t="shared" si="4"/>
        <v/>
      </c>
    </row>
    <row r="91" spans="2:5" ht="19.5" thickBot="1" x14ac:dyDescent="0.45">
      <c r="B91" s="50"/>
      <c r="C91" s="51" t="s">
        <v>118</v>
      </c>
      <c r="D91" t="str">
        <f t="shared" si="3"/>
        <v/>
      </c>
      <c r="E91" t="str">
        <f t="shared" si="4"/>
        <v/>
      </c>
    </row>
    <row r="92" spans="2:5" ht="19.5" thickBot="1" x14ac:dyDescent="0.45">
      <c r="B92" s="50"/>
      <c r="C92" s="51" t="s">
        <v>119</v>
      </c>
      <c r="D92" t="str">
        <f t="shared" si="3"/>
        <v/>
      </c>
      <c r="E92" t="str">
        <f t="shared" si="4"/>
        <v/>
      </c>
    </row>
    <row r="93" spans="2:5" ht="19.5" thickBot="1" x14ac:dyDescent="0.45">
      <c r="B93" s="50"/>
      <c r="C93" s="51" t="s">
        <v>141</v>
      </c>
      <c r="D93" t="str">
        <f t="shared" si="3"/>
        <v/>
      </c>
      <c r="E93" t="str">
        <f t="shared" si="4"/>
        <v/>
      </c>
    </row>
    <row r="94" spans="2:5" ht="19.5" thickBot="1" x14ac:dyDescent="0.45">
      <c r="B94" s="50"/>
      <c r="C94" s="51" t="s">
        <v>142</v>
      </c>
      <c r="D94" t="str">
        <f t="shared" si="3"/>
        <v/>
      </c>
      <c r="E94" t="str">
        <f t="shared" si="4"/>
        <v/>
      </c>
    </row>
    <row r="95" spans="2:5" ht="19.5" thickBot="1" x14ac:dyDescent="0.45">
      <c r="B95" s="50"/>
      <c r="C95" s="51" t="s">
        <v>143</v>
      </c>
      <c r="D95" t="str">
        <f t="shared" si="3"/>
        <v/>
      </c>
      <c r="E95" t="str">
        <f t="shared" si="4"/>
        <v/>
      </c>
    </row>
    <row r="96" spans="2:5" ht="19.5" thickBot="1" x14ac:dyDescent="0.45">
      <c r="B96" s="50"/>
      <c r="C96" s="51" t="s">
        <v>144</v>
      </c>
      <c r="D96" t="str">
        <f t="shared" si="3"/>
        <v/>
      </c>
      <c r="E96" t="str">
        <f t="shared" si="4"/>
        <v/>
      </c>
    </row>
    <row r="97" spans="2:5" ht="19.5" thickBot="1" x14ac:dyDescent="0.45">
      <c r="B97" s="50"/>
      <c r="C97" s="51" t="s">
        <v>145</v>
      </c>
      <c r="D97" t="str">
        <f t="shared" si="3"/>
        <v/>
      </c>
      <c r="E97" t="str">
        <f t="shared" si="4"/>
        <v/>
      </c>
    </row>
  </sheetData>
  <phoneticPr fontId="1"/>
  <conditionalFormatting sqref="C3:C97">
    <cfRule type="expression" dxfId="1" priority="1">
      <formula>B3=2</formula>
    </cfRule>
    <cfRule type="expression" dxfId="0" priority="2">
      <formula>B3=1</formula>
    </cfRule>
  </conditionalFormatting>
  <dataValidations count="1">
    <dataValidation type="list" allowBlank="1" showInputMessage="1" showErrorMessage="1" sqref="B3:B97" xr:uid="{564EDB12-174E-4038-97C6-A9B63ABD2145}">
      <formula1>"1"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1AB6-C806-40E4-9AA7-8ADA3FF02668}">
  <dimension ref="A1:CV313"/>
  <sheetViews>
    <sheetView workbookViewId="0">
      <pane xSplit="2" ySplit="1" topLeftCell="C2" activePane="bottomRight" state="frozen"/>
      <selection activeCell="B2" sqref="B2"/>
      <selection pane="topRight" activeCell="B2" sqref="B2"/>
      <selection pane="bottomLeft" activeCell="B2" sqref="B2"/>
      <selection pane="bottomRight" activeCell="B2" sqref="B2"/>
    </sheetView>
  </sheetViews>
  <sheetFormatPr defaultColWidth="6.5" defaultRowHeight="18.75" x14ac:dyDescent="0.4"/>
  <cols>
    <col min="1" max="1" width="9" customWidth="1"/>
    <col min="2" max="2" width="18.375" style="1" bestFit="1" customWidth="1"/>
    <col min="3" max="3" width="6.5" style="26" bestFit="1" customWidth="1"/>
    <col min="4" max="16384" width="6.5" style="26"/>
  </cols>
  <sheetData>
    <row r="1" spans="1:100" ht="303.75" x14ac:dyDescent="0.4">
      <c r="B1" s="17" t="s">
        <v>55</v>
      </c>
      <c r="C1" s="25" t="s">
        <v>152</v>
      </c>
      <c r="D1" s="25" t="s">
        <v>153</v>
      </c>
      <c r="E1" s="25" t="s">
        <v>154</v>
      </c>
      <c r="F1" s="25" t="s">
        <v>155</v>
      </c>
      <c r="G1" s="25" t="s">
        <v>156</v>
      </c>
      <c r="H1" s="25" t="s">
        <v>134</v>
      </c>
      <c r="I1" s="25" t="s">
        <v>157</v>
      </c>
      <c r="J1" s="25" t="s">
        <v>136</v>
      </c>
      <c r="K1" s="25" t="s">
        <v>35</v>
      </c>
      <c r="L1" s="25" t="s">
        <v>137</v>
      </c>
      <c r="M1" s="25" t="s">
        <v>138</v>
      </c>
      <c r="N1" s="25" t="s">
        <v>158</v>
      </c>
      <c r="O1" s="25" t="s">
        <v>140</v>
      </c>
      <c r="P1" s="25" t="s">
        <v>57</v>
      </c>
      <c r="Q1" s="25" t="s">
        <v>58</v>
      </c>
      <c r="R1" s="25" t="s">
        <v>59</v>
      </c>
      <c r="S1" s="25" t="s">
        <v>60</v>
      </c>
      <c r="T1" s="25" t="s">
        <v>159</v>
      </c>
      <c r="U1" s="25" t="s">
        <v>62</v>
      </c>
      <c r="V1" s="25" t="s">
        <v>63</v>
      </c>
      <c r="W1" s="25" t="s">
        <v>64</v>
      </c>
      <c r="X1" s="25" t="s">
        <v>65</v>
      </c>
      <c r="Y1" s="25" t="s">
        <v>66</v>
      </c>
      <c r="Z1" s="25" t="s">
        <v>67</v>
      </c>
      <c r="AA1" s="25" t="s">
        <v>68</v>
      </c>
      <c r="AB1" s="25" t="s">
        <v>69</v>
      </c>
      <c r="AC1" s="25" t="s">
        <v>70</v>
      </c>
      <c r="AD1" s="25" t="s">
        <v>71</v>
      </c>
      <c r="AE1" s="25" t="s">
        <v>72</v>
      </c>
      <c r="AF1" s="25" t="s">
        <v>73</v>
      </c>
      <c r="AG1" s="25" t="s">
        <v>74</v>
      </c>
      <c r="AH1" s="25" t="s">
        <v>75</v>
      </c>
      <c r="AI1" s="25" t="s">
        <v>36</v>
      </c>
      <c r="AJ1" s="25" t="s">
        <v>37</v>
      </c>
      <c r="AK1" s="25" t="s">
        <v>76</v>
      </c>
      <c r="AL1" s="25" t="s">
        <v>38</v>
      </c>
      <c r="AM1" s="25" t="s">
        <v>39</v>
      </c>
      <c r="AN1" s="25" t="s">
        <v>77</v>
      </c>
      <c r="AO1" s="25" t="s">
        <v>78</v>
      </c>
      <c r="AP1" s="25" t="s">
        <v>79</v>
      </c>
      <c r="AQ1" s="25" t="s">
        <v>80</v>
      </c>
      <c r="AR1" s="25" t="s">
        <v>40</v>
      </c>
      <c r="AS1" s="25" t="s">
        <v>41</v>
      </c>
      <c r="AT1" s="25" t="s">
        <v>42</v>
      </c>
      <c r="AU1" s="25" t="s">
        <v>43</v>
      </c>
      <c r="AV1" s="25" t="s">
        <v>44</v>
      </c>
      <c r="AW1" s="25" t="s">
        <v>45</v>
      </c>
      <c r="AX1" s="25" t="s">
        <v>46</v>
      </c>
      <c r="AY1" s="25" t="s">
        <v>160</v>
      </c>
      <c r="AZ1" s="25" t="s">
        <v>82</v>
      </c>
      <c r="BA1" s="25" t="s">
        <v>83</v>
      </c>
      <c r="BB1" s="25" t="s">
        <v>84</v>
      </c>
      <c r="BC1" s="25" t="s">
        <v>85</v>
      </c>
      <c r="BD1" s="25" t="s">
        <v>86</v>
      </c>
      <c r="BE1" s="25" t="s">
        <v>87</v>
      </c>
      <c r="BF1" s="25" t="s">
        <v>88</v>
      </c>
      <c r="BG1" s="25" t="s">
        <v>89</v>
      </c>
      <c r="BH1" s="25" t="s">
        <v>90</v>
      </c>
      <c r="BI1" s="25" t="s">
        <v>91</v>
      </c>
      <c r="BJ1" s="25" t="s">
        <v>92</v>
      </c>
      <c r="BK1" s="25" t="s">
        <v>93</v>
      </c>
      <c r="BL1" s="25" t="s">
        <v>47</v>
      </c>
      <c r="BM1" s="25" t="s">
        <v>94</v>
      </c>
      <c r="BN1" s="25" t="s">
        <v>95</v>
      </c>
      <c r="BO1" s="25" t="s">
        <v>96</v>
      </c>
      <c r="BP1" s="25" t="s">
        <v>97</v>
      </c>
      <c r="BQ1" s="25" t="s">
        <v>161</v>
      </c>
      <c r="BR1" s="25" t="s">
        <v>49</v>
      </c>
      <c r="BS1" s="25" t="s">
        <v>50</v>
      </c>
      <c r="BT1" s="25" t="s">
        <v>98</v>
      </c>
      <c r="BU1" s="25" t="s">
        <v>99</v>
      </c>
      <c r="BV1" s="25" t="s">
        <v>162</v>
      </c>
      <c r="BW1" s="25" t="s">
        <v>101</v>
      </c>
      <c r="BX1" s="25" t="s">
        <v>163</v>
      </c>
      <c r="BY1" s="25" t="s">
        <v>103</v>
      </c>
      <c r="BZ1" s="25" t="s">
        <v>104</v>
      </c>
      <c r="CA1" s="25" t="s">
        <v>105</v>
      </c>
      <c r="CB1" s="25" t="s">
        <v>106</v>
      </c>
      <c r="CC1" s="25" t="s">
        <v>107</v>
      </c>
      <c r="CD1" s="25" t="s">
        <v>108</v>
      </c>
      <c r="CE1" s="25" t="s">
        <v>51</v>
      </c>
      <c r="CF1" s="25" t="s">
        <v>109</v>
      </c>
      <c r="CG1" s="25" t="s">
        <v>52</v>
      </c>
      <c r="CH1" s="25" t="s">
        <v>110</v>
      </c>
      <c r="CI1" s="25" t="s">
        <v>53</v>
      </c>
      <c r="CJ1" s="25" t="s">
        <v>111</v>
      </c>
      <c r="CK1" s="25" t="s">
        <v>164</v>
      </c>
      <c r="CL1" s="25" t="s">
        <v>54</v>
      </c>
      <c r="CM1" s="25" t="s">
        <v>113</v>
      </c>
      <c r="CN1" s="25" t="s">
        <v>165</v>
      </c>
      <c r="CO1" s="25" t="s">
        <v>115</v>
      </c>
      <c r="CP1" s="25" t="s">
        <v>116</v>
      </c>
      <c r="CQ1" s="25" t="s">
        <v>117</v>
      </c>
      <c r="CR1" s="25" t="s">
        <v>118</v>
      </c>
      <c r="CS1" s="25" t="s">
        <v>119</v>
      </c>
      <c r="CT1" s="25"/>
      <c r="CU1" s="25" t="s">
        <v>113</v>
      </c>
      <c r="CV1" s="25" t="s">
        <v>120</v>
      </c>
    </row>
    <row r="2" spans="1:100" ht="24" x14ac:dyDescent="0.15">
      <c r="A2">
        <v>1</v>
      </c>
      <c r="B2" s="18" t="s">
        <v>12</v>
      </c>
      <c r="C2" s="27">
        <v>543.20000000000005</v>
      </c>
      <c r="D2" s="27">
        <v>438.7</v>
      </c>
      <c r="E2" s="27">
        <v>372.7</v>
      </c>
      <c r="F2" s="27">
        <v>434.1</v>
      </c>
      <c r="G2" s="27">
        <v>329.2</v>
      </c>
      <c r="H2" s="27">
        <v>390.9</v>
      </c>
      <c r="I2" s="27">
        <v>373.5</v>
      </c>
      <c r="J2" s="27">
        <v>378.7</v>
      </c>
      <c r="K2" s="27">
        <v>281.8</v>
      </c>
      <c r="L2" s="27">
        <v>346.3</v>
      </c>
      <c r="M2" s="27">
        <v>262</v>
      </c>
      <c r="N2" s="27">
        <v>297</v>
      </c>
      <c r="O2" s="27">
        <v>319.7</v>
      </c>
      <c r="P2" s="27">
        <v>327.2</v>
      </c>
      <c r="Q2" s="27">
        <v>339</v>
      </c>
      <c r="R2" s="27">
        <v>427.5</v>
      </c>
      <c r="S2" s="27">
        <v>483.8</v>
      </c>
      <c r="T2" s="27">
        <v>334.5</v>
      </c>
      <c r="U2" s="27">
        <v>358.2</v>
      </c>
      <c r="V2" s="27">
        <v>291.39999999999998</v>
      </c>
      <c r="W2" s="27">
        <v>339.2</v>
      </c>
      <c r="X2" s="27">
        <v>391.8</v>
      </c>
      <c r="Y2" s="27">
        <v>369.9</v>
      </c>
      <c r="Z2" s="27">
        <v>318.89999999999998</v>
      </c>
      <c r="AA2" s="27">
        <v>375.5</v>
      </c>
      <c r="AB2" s="27">
        <v>378</v>
      </c>
      <c r="AC2" s="27">
        <v>380.6</v>
      </c>
      <c r="AD2" s="27">
        <v>373.3</v>
      </c>
      <c r="AE2" s="27">
        <v>378.5</v>
      </c>
      <c r="AF2" s="27">
        <v>388.1</v>
      </c>
      <c r="AG2" s="27">
        <v>391</v>
      </c>
      <c r="AH2" s="27">
        <v>358</v>
      </c>
      <c r="AI2" s="27">
        <v>545.4</v>
      </c>
      <c r="AJ2" s="27">
        <v>438.9</v>
      </c>
      <c r="AK2" s="27">
        <v>397.3</v>
      </c>
      <c r="AL2" s="27">
        <v>317.39999999999998</v>
      </c>
      <c r="AM2" s="27">
        <v>462.3</v>
      </c>
      <c r="AN2" s="27">
        <v>449.5</v>
      </c>
      <c r="AO2" s="27">
        <v>404.8</v>
      </c>
      <c r="AP2" s="27">
        <v>453.3</v>
      </c>
      <c r="AQ2" s="27">
        <v>444.9</v>
      </c>
      <c r="AR2" s="27">
        <v>433</v>
      </c>
      <c r="AS2" s="27">
        <v>327.9</v>
      </c>
      <c r="AT2" s="27">
        <v>342.5</v>
      </c>
      <c r="AU2" s="27">
        <v>466.2</v>
      </c>
      <c r="AV2" s="27">
        <v>652</v>
      </c>
      <c r="AW2" s="27">
        <v>311</v>
      </c>
      <c r="AX2" s="27">
        <v>378.2</v>
      </c>
      <c r="AY2" s="27">
        <v>352</v>
      </c>
      <c r="AZ2" s="27">
        <v>519.9</v>
      </c>
      <c r="BA2" s="27">
        <v>346.2</v>
      </c>
      <c r="BB2" s="27">
        <v>345</v>
      </c>
      <c r="BC2" s="27">
        <v>391.8</v>
      </c>
      <c r="BD2" s="27">
        <v>468.4</v>
      </c>
      <c r="BE2" s="27">
        <v>376.5</v>
      </c>
      <c r="BF2" s="27">
        <v>293.60000000000002</v>
      </c>
      <c r="BG2" s="27">
        <v>305.60000000000002</v>
      </c>
      <c r="BH2" s="27">
        <v>276.5</v>
      </c>
      <c r="BI2" s="27">
        <v>360.7</v>
      </c>
      <c r="BJ2" s="27">
        <v>304.39999999999998</v>
      </c>
      <c r="BK2" s="27">
        <v>325.39999999999998</v>
      </c>
      <c r="BL2" s="27">
        <v>443.3</v>
      </c>
      <c r="BM2" s="27">
        <v>369.6</v>
      </c>
      <c r="BN2" s="27">
        <v>452.6</v>
      </c>
      <c r="BO2" s="27">
        <v>688.3</v>
      </c>
      <c r="BP2" s="27">
        <v>434</v>
      </c>
      <c r="BQ2" s="27">
        <v>413.1</v>
      </c>
      <c r="BR2" s="27">
        <v>424.3</v>
      </c>
      <c r="BS2" s="27">
        <v>401</v>
      </c>
      <c r="BT2" s="27">
        <v>359.1</v>
      </c>
      <c r="BU2" s="27">
        <v>488.4</v>
      </c>
      <c r="BV2" s="27">
        <v>437.8</v>
      </c>
      <c r="BW2" s="27">
        <v>440.4</v>
      </c>
      <c r="BX2" s="27">
        <v>410.1</v>
      </c>
      <c r="BY2" s="27">
        <v>291.8</v>
      </c>
      <c r="BZ2" s="27">
        <v>304.7</v>
      </c>
      <c r="CA2" s="27">
        <v>293.89999999999998</v>
      </c>
      <c r="CB2" s="27">
        <v>280.2</v>
      </c>
      <c r="CC2" s="27">
        <v>329.8</v>
      </c>
      <c r="CD2" s="27">
        <v>307</v>
      </c>
      <c r="CE2" s="27">
        <v>406.3</v>
      </c>
      <c r="CF2" s="27">
        <v>355.6</v>
      </c>
      <c r="CG2" s="27">
        <v>373.6</v>
      </c>
      <c r="CH2" s="27">
        <v>322.89999999999998</v>
      </c>
      <c r="CI2" s="27">
        <v>285.3</v>
      </c>
      <c r="CJ2" s="27">
        <v>349.3</v>
      </c>
      <c r="CK2" s="27">
        <v>301.10000000000002</v>
      </c>
      <c r="CL2" s="27">
        <v>325.8</v>
      </c>
      <c r="CM2" s="27">
        <v>342.5</v>
      </c>
      <c r="CN2" s="27">
        <v>402.2</v>
      </c>
      <c r="CO2" s="27">
        <v>291.3</v>
      </c>
      <c r="CP2" s="27">
        <v>305.2</v>
      </c>
      <c r="CQ2" s="27">
        <v>364</v>
      </c>
      <c r="CR2" s="27">
        <v>329.4</v>
      </c>
      <c r="CS2" s="27">
        <v>294.7</v>
      </c>
      <c r="CT2" s="27"/>
      <c r="CU2" s="27" cm="1">
        <f t="array" ref="CU2">INDEX($C$2:$CS$313,$A2,MATCH($CU$1,$C$1:$CS$1,0))</f>
        <v>342.5</v>
      </c>
      <c r="CV2" s="27">
        <f>AVERAGE(C2:CS2)</f>
        <v>377.69894736842093</v>
      </c>
    </row>
    <row r="3" spans="1:100" x14ac:dyDescent="0.15">
      <c r="A3">
        <v>2</v>
      </c>
      <c r="B3" s="2" t="s">
        <v>0</v>
      </c>
      <c r="C3" s="27">
        <v>241.4</v>
      </c>
      <c r="D3" s="27">
        <v>226.1</v>
      </c>
      <c r="E3" s="27">
        <v>204.4</v>
      </c>
      <c r="F3" s="27">
        <v>229.5</v>
      </c>
      <c r="G3" s="27">
        <v>198.6</v>
      </c>
      <c r="H3" s="27">
        <v>216.1</v>
      </c>
      <c r="I3" s="27">
        <v>234.5</v>
      </c>
      <c r="J3" s="27">
        <v>222.2</v>
      </c>
      <c r="K3" s="27">
        <v>213</v>
      </c>
      <c r="L3" s="27">
        <v>215.2</v>
      </c>
      <c r="M3" s="27">
        <v>184.9</v>
      </c>
      <c r="N3" s="27">
        <v>209.5</v>
      </c>
      <c r="O3" s="27">
        <v>198.3</v>
      </c>
      <c r="P3" s="27">
        <v>208.3</v>
      </c>
      <c r="Q3" s="27">
        <v>213.9</v>
      </c>
      <c r="R3" s="27">
        <v>224.6</v>
      </c>
      <c r="S3" s="27">
        <v>210.7</v>
      </c>
      <c r="T3" s="27">
        <v>209.8</v>
      </c>
      <c r="U3" s="27">
        <v>225.7</v>
      </c>
      <c r="V3" s="27">
        <v>198.1</v>
      </c>
      <c r="W3" s="27">
        <v>222.1</v>
      </c>
      <c r="X3" s="27">
        <v>233.1</v>
      </c>
      <c r="Y3" s="27">
        <v>219.1</v>
      </c>
      <c r="Z3" s="27">
        <v>202.1</v>
      </c>
      <c r="AA3" s="27">
        <v>216.5</v>
      </c>
      <c r="AB3" s="27">
        <v>210.4</v>
      </c>
      <c r="AC3" s="27">
        <v>203.2</v>
      </c>
      <c r="AD3" s="27">
        <v>228.2</v>
      </c>
      <c r="AE3" s="27">
        <v>213.4</v>
      </c>
      <c r="AF3" s="27">
        <v>208.7</v>
      </c>
      <c r="AG3" s="27">
        <v>235.3</v>
      </c>
      <c r="AH3" s="27">
        <v>205</v>
      </c>
      <c r="AI3" s="27">
        <v>243.2</v>
      </c>
      <c r="AJ3" s="27">
        <v>226</v>
      </c>
      <c r="AK3" s="27">
        <v>185.6</v>
      </c>
      <c r="AL3" s="27">
        <v>200.9</v>
      </c>
      <c r="AM3" s="27">
        <v>212.1</v>
      </c>
      <c r="AN3" s="27">
        <v>193.8</v>
      </c>
      <c r="AO3" s="27">
        <v>192.3</v>
      </c>
      <c r="AP3" s="27">
        <v>254.3</v>
      </c>
      <c r="AQ3" s="27">
        <v>187.9</v>
      </c>
      <c r="AR3" s="27">
        <v>229.9</v>
      </c>
      <c r="AS3" s="27">
        <v>198.6</v>
      </c>
      <c r="AT3" s="27">
        <v>238.4</v>
      </c>
      <c r="AU3" s="27">
        <v>216.9</v>
      </c>
      <c r="AV3" s="27">
        <v>195.3</v>
      </c>
      <c r="AW3" s="27">
        <v>228.9</v>
      </c>
      <c r="AX3" s="27">
        <v>213.3</v>
      </c>
      <c r="AY3" s="27">
        <v>228.5</v>
      </c>
      <c r="AZ3" s="27">
        <v>197.6</v>
      </c>
      <c r="BA3" s="27">
        <v>183.1</v>
      </c>
      <c r="BB3" s="27">
        <v>230.1</v>
      </c>
      <c r="BC3" s="27">
        <v>211.5</v>
      </c>
      <c r="BD3" s="27">
        <v>229</v>
      </c>
      <c r="BE3" s="27">
        <v>193.4</v>
      </c>
      <c r="BF3" s="27">
        <v>190.7</v>
      </c>
      <c r="BG3" s="27">
        <v>199.4</v>
      </c>
      <c r="BH3" s="27">
        <v>197.5</v>
      </c>
      <c r="BI3" s="27">
        <v>201.8</v>
      </c>
      <c r="BJ3" s="27">
        <v>189.4</v>
      </c>
      <c r="BK3" s="27">
        <v>213.6</v>
      </c>
      <c r="BL3" s="27">
        <v>191.6</v>
      </c>
      <c r="BM3" s="27">
        <v>185.2</v>
      </c>
      <c r="BN3" s="27">
        <v>195.5</v>
      </c>
      <c r="BO3" s="27">
        <v>197.5</v>
      </c>
      <c r="BP3" s="27">
        <v>197.2</v>
      </c>
      <c r="BQ3" s="27">
        <v>190.2</v>
      </c>
      <c r="BR3" s="27">
        <v>232.5</v>
      </c>
      <c r="BS3" s="27">
        <v>219.4</v>
      </c>
      <c r="BT3" s="27">
        <v>207.6</v>
      </c>
      <c r="BU3" s="27">
        <v>200</v>
      </c>
      <c r="BV3" s="27">
        <v>200.2</v>
      </c>
      <c r="BW3" s="27">
        <v>199</v>
      </c>
      <c r="BX3" s="27">
        <v>200</v>
      </c>
      <c r="BY3" s="27">
        <v>210.2</v>
      </c>
      <c r="BZ3" s="27">
        <v>218</v>
      </c>
      <c r="CA3" s="27">
        <v>205.4</v>
      </c>
      <c r="CB3" s="27">
        <v>200.4</v>
      </c>
      <c r="CC3" s="27">
        <v>212.4</v>
      </c>
      <c r="CD3" s="27">
        <v>211.8</v>
      </c>
      <c r="CE3" s="27">
        <v>187.9</v>
      </c>
      <c r="CF3" s="27">
        <v>190.7</v>
      </c>
      <c r="CG3" s="27">
        <v>190.8</v>
      </c>
      <c r="CH3" s="27" t="s">
        <v>14</v>
      </c>
      <c r="CI3" s="27">
        <v>208.5</v>
      </c>
      <c r="CJ3" s="27">
        <v>228</v>
      </c>
      <c r="CK3" s="27">
        <v>179.7</v>
      </c>
      <c r="CL3" s="27">
        <v>214.4</v>
      </c>
      <c r="CM3" s="27">
        <v>205.3</v>
      </c>
      <c r="CN3" s="27">
        <v>222.8</v>
      </c>
      <c r="CO3" s="27">
        <v>251.1</v>
      </c>
      <c r="CP3" s="27">
        <v>220.2</v>
      </c>
      <c r="CQ3" s="27">
        <v>198.3</v>
      </c>
      <c r="CR3" s="27">
        <v>179.7</v>
      </c>
      <c r="CS3" s="27">
        <v>182.8</v>
      </c>
      <c r="CT3" s="27"/>
      <c r="CU3" s="27" cm="1">
        <f t="array" ref="CU3">INDEX($C$2:$CS$313,$A3,MATCH($CU$1,$C$1:$CS$1,0))</f>
        <v>205.3</v>
      </c>
      <c r="CV3" s="27">
        <f t="shared" ref="CV3:CV66" si="0">AVERAGE(C3:CS3)</f>
        <v>209.56595744680857</v>
      </c>
    </row>
    <row r="4" spans="1:100" x14ac:dyDescent="0.15">
      <c r="A4">
        <v>3</v>
      </c>
      <c r="B4" s="2" t="s">
        <v>1</v>
      </c>
      <c r="C4" s="27">
        <v>299.7</v>
      </c>
      <c r="D4" s="27">
        <v>277.89999999999998</v>
      </c>
      <c r="E4" s="27">
        <v>246.2</v>
      </c>
      <c r="F4" s="27">
        <v>260.60000000000002</v>
      </c>
      <c r="G4" s="27">
        <v>269.8</v>
      </c>
      <c r="H4" s="27">
        <v>267.2</v>
      </c>
      <c r="I4" s="27">
        <v>243.3</v>
      </c>
      <c r="J4" s="27">
        <v>273</v>
      </c>
      <c r="K4" s="27">
        <v>231</v>
      </c>
      <c r="L4" s="27">
        <v>252.8</v>
      </c>
      <c r="M4" s="27">
        <v>208.1</v>
      </c>
      <c r="N4" s="27">
        <v>230.3</v>
      </c>
      <c r="O4" s="27">
        <v>237.1</v>
      </c>
      <c r="P4" s="27">
        <v>237</v>
      </c>
      <c r="Q4" s="27">
        <v>238.6</v>
      </c>
      <c r="R4" s="27">
        <v>265.2</v>
      </c>
      <c r="S4" s="27">
        <v>321.39999999999998</v>
      </c>
      <c r="T4" s="27">
        <v>243.5</v>
      </c>
      <c r="U4" s="27">
        <v>248.6</v>
      </c>
      <c r="V4" s="27">
        <v>263.7</v>
      </c>
      <c r="W4" s="27">
        <v>248.9</v>
      </c>
      <c r="X4" s="27">
        <v>280.8</v>
      </c>
      <c r="Y4" s="27">
        <v>259.8</v>
      </c>
      <c r="Z4" s="27">
        <v>229.7</v>
      </c>
      <c r="AA4" s="27">
        <v>253.5</v>
      </c>
      <c r="AB4" s="27">
        <v>246.5</v>
      </c>
      <c r="AC4" s="27">
        <v>243.5</v>
      </c>
      <c r="AD4" s="27">
        <v>255</v>
      </c>
      <c r="AE4" s="27">
        <v>256</v>
      </c>
      <c r="AF4" s="27">
        <v>253.6</v>
      </c>
      <c r="AG4" s="27">
        <v>272.7</v>
      </c>
      <c r="AH4" s="27">
        <v>256.3</v>
      </c>
      <c r="AI4" s="27">
        <v>300.39999999999998</v>
      </c>
      <c r="AJ4" s="27">
        <v>278.60000000000002</v>
      </c>
      <c r="AK4" s="27">
        <v>265.3</v>
      </c>
      <c r="AL4" s="27">
        <v>235.4</v>
      </c>
      <c r="AM4" s="27">
        <v>335.1</v>
      </c>
      <c r="AN4" s="27">
        <v>286.60000000000002</v>
      </c>
      <c r="AO4" s="27">
        <v>260.89999999999998</v>
      </c>
      <c r="AP4" s="27">
        <v>307.8</v>
      </c>
      <c r="AQ4" s="27">
        <v>265.3</v>
      </c>
      <c r="AR4" s="27">
        <v>260.3</v>
      </c>
      <c r="AS4" s="27">
        <v>269.8</v>
      </c>
      <c r="AT4" s="27">
        <v>284.2</v>
      </c>
      <c r="AU4" s="27">
        <v>303</v>
      </c>
      <c r="AV4" s="27">
        <v>256.10000000000002</v>
      </c>
      <c r="AW4" s="27">
        <v>263.7</v>
      </c>
      <c r="AX4" s="27">
        <v>275.89999999999998</v>
      </c>
      <c r="AY4" s="27">
        <v>247.7</v>
      </c>
      <c r="AZ4" s="27">
        <v>295.2</v>
      </c>
      <c r="BA4" s="27">
        <v>245.9</v>
      </c>
      <c r="BB4" s="27">
        <v>253.5</v>
      </c>
      <c r="BC4" s="27">
        <v>253.9</v>
      </c>
      <c r="BD4" s="27">
        <v>272.60000000000002</v>
      </c>
      <c r="BE4" s="27">
        <v>245</v>
      </c>
      <c r="BF4" s="27">
        <v>230.7</v>
      </c>
      <c r="BG4" s="27">
        <v>250.2</v>
      </c>
      <c r="BH4" s="27">
        <v>228.9</v>
      </c>
      <c r="BI4" s="27">
        <v>255.3</v>
      </c>
      <c r="BJ4" s="27">
        <v>226.8</v>
      </c>
      <c r="BK4" s="27">
        <v>247</v>
      </c>
      <c r="BL4" s="27">
        <v>273</v>
      </c>
      <c r="BM4" s="27">
        <v>243.2</v>
      </c>
      <c r="BN4" s="27">
        <v>281.5</v>
      </c>
      <c r="BO4" s="27">
        <v>350</v>
      </c>
      <c r="BP4" s="27">
        <v>272.10000000000002</v>
      </c>
      <c r="BQ4" s="27">
        <v>270.5</v>
      </c>
      <c r="BR4" s="27">
        <v>292.60000000000002</v>
      </c>
      <c r="BS4" s="27">
        <v>299.10000000000002</v>
      </c>
      <c r="BT4" s="27">
        <v>253.9</v>
      </c>
      <c r="BU4" s="27">
        <v>279.39999999999998</v>
      </c>
      <c r="BV4" s="27">
        <v>281.3</v>
      </c>
      <c r="BW4" s="27">
        <v>278.7</v>
      </c>
      <c r="BX4" s="27">
        <v>254.7</v>
      </c>
      <c r="BY4" s="27">
        <v>237.9</v>
      </c>
      <c r="BZ4" s="27">
        <v>253.6</v>
      </c>
      <c r="CA4" s="27">
        <v>259.8</v>
      </c>
      <c r="CB4" s="27">
        <v>232.1</v>
      </c>
      <c r="CC4" s="27">
        <v>251.7</v>
      </c>
      <c r="CD4" s="27">
        <v>232.5</v>
      </c>
      <c r="CE4" s="27">
        <v>245.7</v>
      </c>
      <c r="CF4" s="27">
        <v>243.3</v>
      </c>
      <c r="CG4" s="27">
        <v>279.60000000000002</v>
      </c>
      <c r="CH4" s="27">
        <v>262.3</v>
      </c>
      <c r="CI4" s="27">
        <v>238.6</v>
      </c>
      <c r="CJ4" s="27">
        <v>243.5</v>
      </c>
      <c r="CK4" s="27">
        <v>218.5</v>
      </c>
      <c r="CL4" s="27">
        <v>247.4</v>
      </c>
      <c r="CM4" s="27">
        <v>246.6</v>
      </c>
      <c r="CN4" s="27">
        <v>283.8</v>
      </c>
      <c r="CO4" s="27">
        <v>241.9</v>
      </c>
      <c r="CP4" s="27">
        <v>243</v>
      </c>
      <c r="CQ4" s="27">
        <v>227.4</v>
      </c>
      <c r="CR4" s="27">
        <v>222.6</v>
      </c>
      <c r="CS4" s="27">
        <v>207.4</v>
      </c>
      <c r="CT4" s="27"/>
      <c r="CU4" s="27" cm="1">
        <f t="array" ref="CU4">INDEX($C$2:$CS$313,$A4,MATCH($CU$1,$C$1:$CS$1,0))</f>
        <v>246.6</v>
      </c>
      <c r="CV4" s="27">
        <f t="shared" si="0"/>
        <v>259.17473684210523</v>
      </c>
    </row>
    <row r="5" spans="1:100" x14ac:dyDescent="0.15">
      <c r="A5">
        <v>4</v>
      </c>
      <c r="B5" s="18" t="s">
        <v>2</v>
      </c>
      <c r="C5" s="27">
        <v>373.4</v>
      </c>
      <c r="D5" s="27">
        <v>349.3</v>
      </c>
      <c r="E5" s="27">
        <v>279.3</v>
      </c>
      <c r="F5" s="27">
        <v>313.3</v>
      </c>
      <c r="G5" s="27">
        <v>325.89999999999998</v>
      </c>
      <c r="H5" s="27">
        <v>327.10000000000002</v>
      </c>
      <c r="I5" s="27">
        <v>287.39999999999998</v>
      </c>
      <c r="J5" s="27">
        <v>318.3</v>
      </c>
      <c r="K5" s="27">
        <v>257.8</v>
      </c>
      <c r="L5" s="27">
        <v>284.10000000000002</v>
      </c>
      <c r="M5" s="27">
        <v>231.8</v>
      </c>
      <c r="N5" s="27">
        <v>254.7</v>
      </c>
      <c r="O5" s="27">
        <v>276.10000000000002</v>
      </c>
      <c r="P5" s="27">
        <v>269.10000000000002</v>
      </c>
      <c r="Q5" s="27">
        <v>265.8</v>
      </c>
      <c r="R5" s="27">
        <v>323.5</v>
      </c>
      <c r="S5" s="27">
        <v>380.2</v>
      </c>
      <c r="T5" s="27">
        <v>282.7</v>
      </c>
      <c r="U5" s="27">
        <v>286.10000000000002</v>
      </c>
      <c r="V5" s="27">
        <v>272.39999999999998</v>
      </c>
      <c r="W5" s="27">
        <v>286.39999999999998</v>
      </c>
      <c r="X5" s="27">
        <v>319.10000000000002</v>
      </c>
      <c r="Y5" s="27">
        <v>304.39999999999998</v>
      </c>
      <c r="Z5" s="27">
        <v>268.2</v>
      </c>
      <c r="AA5" s="27">
        <v>294.60000000000002</v>
      </c>
      <c r="AB5" s="27">
        <v>301</v>
      </c>
      <c r="AC5" s="27">
        <v>295.3</v>
      </c>
      <c r="AD5" s="27">
        <v>304.2</v>
      </c>
      <c r="AE5" s="27">
        <v>309.39999999999998</v>
      </c>
      <c r="AF5" s="27">
        <v>319.7</v>
      </c>
      <c r="AG5" s="27">
        <v>314</v>
      </c>
      <c r="AH5" s="27">
        <v>302.60000000000002</v>
      </c>
      <c r="AI5" s="27">
        <v>374.7</v>
      </c>
      <c r="AJ5" s="27">
        <v>349.9</v>
      </c>
      <c r="AK5" s="27">
        <v>309.10000000000002</v>
      </c>
      <c r="AL5" s="27">
        <v>257.89999999999998</v>
      </c>
      <c r="AM5" s="27">
        <v>394.8</v>
      </c>
      <c r="AN5" s="27">
        <v>323.2</v>
      </c>
      <c r="AO5" s="27">
        <v>307.39999999999998</v>
      </c>
      <c r="AP5" s="27">
        <v>368.1</v>
      </c>
      <c r="AQ5" s="27">
        <v>301.5</v>
      </c>
      <c r="AR5" s="27">
        <v>313.89999999999998</v>
      </c>
      <c r="AS5" s="27">
        <v>326.3</v>
      </c>
      <c r="AT5" s="27">
        <v>315.10000000000002</v>
      </c>
      <c r="AU5" s="27">
        <v>350.2</v>
      </c>
      <c r="AV5" s="27">
        <v>359.3</v>
      </c>
      <c r="AW5" s="27">
        <v>281.89999999999998</v>
      </c>
      <c r="AX5" s="27">
        <v>314.5</v>
      </c>
      <c r="AY5" s="27">
        <v>284.5</v>
      </c>
      <c r="AZ5" s="27">
        <v>371</v>
      </c>
      <c r="BA5" s="27">
        <v>281.2</v>
      </c>
      <c r="BB5" s="27">
        <v>280</v>
      </c>
      <c r="BC5" s="27">
        <v>303.3</v>
      </c>
      <c r="BD5" s="27">
        <v>322.8</v>
      </c>
      <c r="BE5" s="27">
        <v>286.60000000000002</v>
      </c>
      <c r="BF5" s="27">
        <v>260.39999999999998</v>
      </c>
      <c r="BG5" s="27">
        <v>270.39999999999998</v>
      </c>
      <c r="BH5" s="27">
        <v>258.5</v>
      </c>
      <c r="BI5" s="27">
        <v>305.7</v>
      </c>
      <c r="BJ5" s="27">
        <v>280.10000000000002</v>
      </c>
      <c r="BK5" s="27">
        <v>278.7</v>
      </c>
      <c r="BL5" s="27">
        <v>349.2</v>
      </c>
      <c r="BM5" s="27">
        <v>281.39999999999998</v>
      </c>
      <c r="BN5" s="27">
        <v>344.1</v>
      </c>
      <c r="BO5" s="27">
        <v>471</v>
      </c>
      <c r="BP5" s="27">
        <v>340.9</v>
      </c>
      <c r="BQ5" s="27">
        <v>317.60000000000002</v>
      </c>
      <c r="BR5" s="27">
        <v>350.9</v>
      </c>
      <c r="BS5" s="27">
        <v>318.7</v>
      </c>
      <c r="BT5" s="27">
        <v>302.2</v>
      </c>
      <c r="BU5" s="27">
        <v>352.5</v>
      </c>
      <c r="BV5" s="27">
        <v>345.8</v>
      </c>
      <c r="BW5" s="27">
        <v>352.1</v>
      </c>
      <c r="BX5" s="27">
        <v>316.89999999999998</v>
      </c>
      <c r="BY5" s="27">
        <v>264.89999999999998</v>
      </c>
      <c r="BZ5" s="27">
        <v>282.7</v>
      </c>
      <c r="CA5" s="27">
        <v>286</v>
      </c>
      <c r="CB5" s="27">
        <v>275.8</v>
      </c>
      <c r="CC5" s="27">
        <v>294.39999999999998</v>
      </c>
      <c r="CD5" s="27">
        <v>259.60000000000002</v>
      </c>
      <c r="CE5" s="27">
        <v>284.2</v>
      </c>
      <c r="CF5" s="27">
        <v>289.8</v>
      </c>
      <c r="CG5" s="27">
        <v>332.3</v>
      </c>
      <c r="CH5" s="27">
        <v>288.89999999999998</v>
      </c>
      <c r="CI5" s="27">
        <v>259.5</v>
      </c>
      <c r="CJ5" s="27">
        <v>271.2</v>
      </c>
      <c r="CK5" s="27">
        <v>245.9</v>
      </c>
      <c r="CL5" s="27">
        <v>279.2</v>
      </c>
      <c r="CM5" s="27">
        <v>287.39999999999998</v>
      </c>
      <c r="CN5" s="27">
        <v>319.10000000000002</v>
      </c>
      <c r="CO5" s="27">
        <v>262.2</v>
      </c>
      <c r="CP5" s="27">
        <v>271.7</v>
      </c>
      <c r="CQ5" s="27">
        <v>272</v>
      </c>
      <c r="CR5" s="27">
        <v>265.60000000000002</v>
      </c>
      <c r="CS5" s="27">
        <v>243.2</v>
      </c>
      <c r="CT5" s="27"/>
      <c r="CU5" s="27" cm="1">
        <f t="array" ref="CU5">INDEX($C$2:$CS$313,$A5,MATCH($CU$1,$C$1:$CS$1,0))</f>
        <v>287.39999999999998</v>
      </c>
      <c r="CV5" s="27">
        <f t="shared" si="0"/>
        <v>304.07473684210538</v>
      </c>
    </row>
    <row r="6" spans="1:100" x14ac:dyDescent="0.15">
      <c r="A6">
        <v>5</v>
      </c>
      <c r="B6" s="2" t="s">
        <v>3</v>
      </c>
      <c r="C6" s="27">
        <v>461.8</v>
      </c>
      <c r="D6" s="27">
        <v>439.5</v>
      </c>
      <c r="E6" s="27">
        <v>322.10000000000002</v>
      </c>
      <c r="F6" s="27">
        <v>368.6</v>
      </c>
      <c r="G6" s="27">
        <v>333.6</v>
      </c>
      <c r="H6" s="27">
        <v>355.2</v>
      </c>
      <c r="I6" s="27">
        <v>343.8</v>
      </c>
      <c r="J6" s="27">
        <v>350.1</v>
      </c>
      <c r="K6" s="27">
        <v>278.2</v>
      </c>
      <c r="L6" s="27">
        <v>319</v>
      </c>
      <c r="M6" s="27">
        <v>246.1</v>
      </c>
      <c r="N6" s="27">
        <v>277.8</v>
      </c>
      <c r="O6" s="27">
        <v>295.3</v>
      </c>
      <c r="P6" s="27">
        <v>298.3</v>
      </c>
      <c r="Q6" s="27">
        <v>288.39999999999998</v>
      </c>
      <c r="R6" s="27">
        <v>379.5</v>
      </c>
      <c r="S6" s="27">
        <v>475.5</v>
      </c>
      <c r="T6" s="27">
        <v>308.3</v>
      </c>
      <c r="U6" s="27">
        <v>330.2</v>
      </c>
      <c r="V6" s="27">
        <v>295.7</v>
      </c>
      <c r="W6" s="27">
        <v>311.10000000000002</v>
      </c>
      <c r="X6" s="27">
        <v>362.8</v>
      </c>
      <c r="Y6" s="27">
        <v>338.8</v>
      </c>
      <c r="Z6" s="27">
        <v>292.60000000000002</v>
      </c>
      <c r="AA6" s="27">
        <v>344.8</v>
      </c>
      <c r="AB6" s="27">
        <v>342.6</v>
      </c>
      <c r="AC6" s="27">
        <v>336</v>
      </c>
      <c r="AD6" s="27">
        <v>328.1</v>
      </c>
      <c r="AE6" s="27">
        <v>349.7</v>
      </c>
      <c r="AF6" s="27">
        <v>347.4</v>
      </c>
      <c r="AG6" s="27">
        <v>362.4</v>
      </c>
      <c r="AH6" s="27">
        <v>320.39999999999998</v>
      </c>
      <c r="AI6" s="27">
        <v>463.3</v>
      </c>
      <c r="AJ6" s="27">
        <v>440.8</v>
      </c>
      <c r="AK6" s="27">
        <v>343.2</v>
      </c>
      <c r="AL6" s="27">
        <v>278.5</v>
      </c>
      <c r="AM6" s="27">
        <v>513.9</v>
      </c>
      <c r="AN6" s="27">
        <v>382.8</v>
      </c>
      <c r="AO6" s="27">
        <v>353.9</v>
      </c>
      <c r="AP6" s="27">
        <v>405.8</v>
      </c>
      <c r="AQ6" s="27">
        <v>364.3</v>
      </c>
      <c r="AR6" s="27">
        <v>369.7</v>
      </c>
      <c r="AS6" s="27">
        <v>334</v>
      </c>
      <c r="AT6" s="27">
        <v>324.39999999999998</v>
      </c>
      <c r="AU6" s="27">
        <v>424</v>
      </c>
      <c r="AV6" s="27">
        <v>538.70000000000005</v>
      </c>
      <c r="AW6" s="27">
        <v>295.5</v>
      </c>
      <c r="AX6" s="27">
        <v>345.5</v>
      </c>
      <c r="AY6" s="27">
        <v>299.10000000000002</v>
      </c>
      <c r="AZ6" s="27">
        <v>453</v>
      </c>
      <c r="BA6" s="27">
        <v>293.60000000000002</v>
      </c>
      <c r="BB6" s="27">
        <v>296.2</v>
      </c>
      <c r="BC6" s="27">
        <v>330</v>
      </c>
      <c r="BD6" s="27">
        <v>356.8</v>
      </c>
      <c r="BE6" s="27">
        <v>325.10000000000002</v>
      </c>
      <c r="BF6" s="27">
        <v>279.10000000000002</v>
      </c>
      <c r="BG6" s="27">
        <v>300.10000000000002</v>
      </c>
      <c r="BH6" s="27">
        <v>267.7</v>
      </c>
      <c r="BI6" s="27">
        <v>335.5</v>
      </c>
      <c r="BJ6" s="27">
        <v>307.3</v>
      </c>
      <c r="BK6" s="27">
        <v>304.39999999999998</v>
      </c>
      <c r="BL6" s="27">
        <v>428.8</v>
      </c>
      <c r="BM6" s="27">
        <v>344.1</v>
      </c>
      <c r="BN6" s="27">
        <v>417.8</v>
      </c>
      <c r="BO6" s="27">
        <v>577.5</v>
      </c>
      <c r="BP6" s="27">
        <v>407.1</v>
      </c>
      <c r="BQ6" s="27">
        <v>355.2</v>
      </c>
      <c r="BR6" s="27">
        <v>406.4</v>
      </c>
      <c r="BS6" s="27">
        <v>364.5</v>
      </c>
      <c r="BT6" s="27">
        <v>328.9</v>
      </c>
      <c r="BU6" s="27">
        <v>421.6</v>
      </c>
      <c r="BV6" s="27">
        <v>397.7</v>
      </c>
      <c r="BW6" s="27">
        <v>411.1</v>
      </c>
      <c r="BX6" s="27">
        <v>374.7</v>
      </c>
      <c r="BY6" s="27">
        <v>274.7</v>
      </c>
      <c r="BZ6" s="27">
        <v>306.89999999999998</v>
      </c>
      <c r="CA6" s="27">
        <v>311</v>
      </c>
      <c r="CB6" s="27">
        <v>287.2</v>
      </c>
      <c r="CC6" s="27">
        <v>321.39999999999998</v>
      </c>
      <c r="CD6" s="27">
        <v>284.10000000000002</v>
      </c>
      <c r="CE6" s="27">
        <v>328.7</v>
      </c>
      <c r="CF6" s="27">
        <v>338.4</v>
      </c>
      <c r="CG6" s="27">
        <v>359.3</v>
      </c>
      <c r="CH6" s="27">
        <v>297.89999999999998</v>
      </c>
      <c r="CI6" s="27">
        <v>277.8</v>
      </c>
      <c r="CJ6" s="27">
        <v>289.3</v>
      </c>
      <c r="CK6" s="27">
        <v>268.2</v>
      </c>
      <c r="CL6" s="27">
        <v>302.7</v>
      </c>
      <c r="CM6" s="27">
        <v>318.39999999999998</v>
      </c>
      <c r="CN6" s="27">
        <v>353.4</v>
      </c>
      <c r="CO6" s="27">
        <v>278.5</v>
      </c>
      <c r="CP6" s="27">
        <v>291.10000000000002</v>
      </c>
      <c r="CQ6" s="27">
        <v>310</v>
      </c>
      <c r="CR6" s="27">
        <v>294.7</v>
      </c>
      <c r="CS6" s="27">
        <v>279.5</v>
      </c>
      <c r="CT6" s="27"/>
      <c r="CU6" s="27" cm="1">
        <f t="array" ref="CU6">INDEX($C$2:$CS$313,$A6,MATCH($CU$1,$C$1:$CS$1,0))</f>
        <v>318.39999999999998</v>
      </c>
      <c r="CV6" s="27">
        <f t="shared" si="0"/>
        <v>344.61578947368423</v>
      </c>
    </row>
    <row r="7" spans="1:100" x14ac:dyDescent="0.15">
      <c r="A7">
        <v>6</v>
      </c>
      <c r="B7" s="2" t="s">
        <v>4</v>
      </c>
      <c r="C7" s="27">
        <v>554.5</v>
      </c>
      <c r="D7" s="27">
        <v>477.6</v>
      </c>
      <c r="E7" s="27">
        <v>350.9</v>
      </c>
      <c r="F7" s="27">
        <v>434.4</v>
      </c>
      <c r="G7" s="27">
        <v>349</v>
      </c>
      <c r="H7" s="27">
        <v>396.6</v>
      </c>
      <c r="I7" s="27">
        <v>374.1</v>
      </c>
      <c r="J7" s="27">
        <v>377</v>
      </c>
      <c r="K7" s="27">
        <v>293.7</v>
      </c>
      <c r="L7" s="27">
        <v>354.8</v>
      </c>
      <c r="M7" s="27">
        <v>256.3</v>
      </c>
      <c r="N7" s="27">
        <v>301.3</v>
      </c>
      <c r="O7" s="27">
        <v>328.2</v>
      </c>
      <c r="P7" s="27">
        <v>324.89999999999998</v>
      </c>
      <c r="Q7" s="27">
        <v>326.2</v>
      </c>
      <c r="R7" s="27">
        <v>433.8</v>
      </c>
      <c r="S7" s="27">
        <v>541.9</v>
      </c>
      <c r="T7" s="27">
        <v>334.8</v>
      </c>
      <c r="U7" s="27">
        <v>368.5</v>
      </c>
      <c r="V7" s="27">
        <v>283.60000000000002</v>
      </c>
      <c r="W7" s="27">
        <v>335.3</v>
      </c>
      <c r="X7" s="27">
        <v>399.5</v>
      </c>
      <c r="Y7" s="27">
        <v>363.9</v>
      </c>
      <c r="Z7" s="27">
        <v>323.2</v>
      </c>
      <c r="AA7" s="27">
        <v>387.6</v>
      </c>
      <c r="AB7" s="27">
        <v>371.2</v>
      </c>
      <c r="AC7" s="27">
        <v>371.4</v>
      </c>
      <c r="AD7" s="27">
        <v>360.3</v>
      </c>
      <c r="AE7" s="27">
        <v>380.3</v>
      </c>
      <c r="AF7" s="27">
        <v>374.3</v>
      </c>
      <c r="AG7" s="27">
        <v>394.1</v>
      </c>
      <c r="AH7" s="27">
        <v>363.4</v>
      </c>
      <c r="AI7" s="27">
        <v>556.9</v>
      </c>
      <c r="AJ7" s="27">
        <v>479</v>
      </c>
      <c r="AK7" s="27">
        <v>396.5</v>
      </c>
      <c r="AL7" s="27">
        <v>304.5</v>
      </c>
      <c r="AM7" s="27">
        <v>516.4</v>
      </c>
      <c r="AN7" s="27">
        <v>406</v>
      </c>
      <c r="AO7" s="27">
        <v>408.3</v>
      </c>
      <c r="AP7" s="27">
        <v>472.7</v>
      </c>
      <c r="AQ7" s="27">
        <v>395.5</v>
      </c>
      <c r="AR7" s="27">
        <v>435.2</v>
      </c>
      <c r="AS7" s="27">
        <v>349.4</v>
      </c>
      <c r="AT7" s="27">
        <v>338.8</v>
      </c>
      <c r="AU7" s="27">
        <v>513</v>
      </c>
      <c r="AV7" s="27">
        <v>665.1</v>
      </c>
      <c r="AW7" s="27">
        <v>318</v>
      </c>
      <c r="AX7" s="27">
        <v>370.1</v>
      </c>
      <c r="AY7" s="27">
        <v>318.2</v>
      </c>
      <c r="AZ7" s="27">
        <v>518.20000000000005</v>
      </c>
      <c r="BA7" s="27">
        <v>331.9</v>
      </c>
      <c r="BB7" s="27">
        <v>348.8</v>
      </c>
      <c r="BC7" s="27">
        <v>368.4</v>
      </c>
      <c r="BD7" s="27">
        <v>416.3</v>
      </c>
      <c r="BE7" s="27">
        <v>372</v>
      </c>
      <c r="BF7" s="27">
        <v>299.39999999999998</v>
      </c>
      <c r="BG7" s="27">
        <v>329.6</v>
      </c>
      <c r="BH7" s="27">
        <v>291.5</v>
      </c>
      <c r="BI7" s="27">
        <v>360</v>
      </c>
      <c r="BJ7" s="27">
        <v>309.39999999999998</v>
      </c>
      <c r="BK7" s="27">
        <v>316.60000000000002</v>
      </c>
      <c r="BL7" s="27">
        <v>508.5</v>
      </c>
      <c r="BM7" s="27">
        <v>391.4</v>
      </c>
      <c r="BN7" s="27">
        <v>467.5</v>
      </c>
      <c r="BO7" s="27">
        <v>720.7</v>
      </c>
      <c r="BP7" s="27">
        <v>444.3</v>
      </c>
      <c r="BQ7" s="27">
        <v>404.8</v>
      </c>
      <c r="BR7" s="27">
        <v>465.3</v>
      </c>
      <c r="BS7" s="27">
        <v>476.9</v>
      </c>
      <c r="BT7" s="27">
        <v>369.4</v>
      </c>
      <c r="BU7" s="27">
        <v>485.9</v>
      </c>
      <c r="BV7" s="27">
        <v>434.2</v>
      </c>
      <c r="BW7" s="27">
        <v>455</v>
      </c>
      <c r="BX7" s="27">
        <v>418.5</v>
      </c>
      <c r="BY7" s="27">
        <v>308.60000000000002</v>
      </c>
      <c r="BZ7" s="27">
        <v>322.89999999999998</v>
      </c>
      <c r="CA7" s="27">
        <v>297.3</v>
      </c>
      <c r="CB7" s="27">
        <v>306.5</v>
      </c>
      <c r="CC7" s="27">
        <v>332.2</v>
      </c>
      <c r="CD7" s="27">
        <v>312.7</v>
      </c>
      <c r="CE7" s="27">
        <v>374.5</v>
      </c>
      <c r="CF7" s="27">
        <v>365.8</v>
      </c>
      <c r="CG7" s="27">
        <v>374.1</v>
      </c>
      <c r="CH7" s="27">
        <v>280.7</v>
      </c>
      <c r="CI7" s="27">
        <v>286.89999999999998</v>
      </c>
      <c r="CJ7" s="27">
        <v>323.89999999999998</v>
      </c>
      <c r="CK7" s="27">
        <v>298</v>
      </c>
      <c r="CL7" s="27">
        <v>325.7</v>
      </c>
      <c r="CM7" s="27">
        <v>342.9</v>
      </c>
      <c r="CN7" s="27">
        <v>401.7</v>
      </c>
      <c r="CO7" s="27">
        <v>294.60000000000002</v>
      </c>
      <c r="CP7" s="27">
        <v>323</v>
      </c>
      <c r="CQ7" s="27">
        <v>349</v>
      </c>
      <c r="CR7" s="27">
        <v>329.7</v>
      </c>
      <c r="CS7" s="27">
        <v>278.39999999999998</v>
      </c>
      <c r="CT7" s="27"/>
      <c r="CU7" s="27" cm="1">
        <f t="array" ref="CU7">INDEX($C$2:$CS$313,$A7,MATCH($CU$1,$C$1:$CS$1,0))</f>
        <v>342.9</v>
      </c>
      <c r="CV7" s="27">
        <f t="shared" si="0"/>
        <v>381.72421052631574</v>
      </c>
    </row>
    <row r="8" spans="1:100" x14ac:dyDescent="0.15">
      <c r="A8">
        <v>7</v>
      </c>
      <c r="B8" s="2" t="s">
        <v>5</v>
      </c>
      <c r="C8" s="27">
        <v>612</v>
      </c>
      <c r="D8" s="27">
        <v>493.5</v>
      </c>
      <c r="E8" s="27">
        <v>379.4</v>
      </c>
      <c r="F8" s="27">
        <v>479.7</v>
      </c>
      <c r="G8" s="27">
        <v>358.4</v>
      </c>
      <c r="H8" s="27">
        <v>391.5</v>
      </c>
      <c r="I8" s="27">
        <v>373.7</v>
      </c>
      <c r="J8" s="27">
        <v>396.7</v>
      </c>
      <c r="K8" s="27">
        <v>309.10000000000002</v>
      </c>
      <c r="L8" s="27">
        <v>377.7</v>
      </c>
      <c r="M8" s="27">
        <v>283.10000000000002</v>
      </c>
      <c r="N8" s="27">
        <v>314.5</v>
      </c>
      <c r="O8" s="27">
        <v>344.4</v>
      </c>
      <c r="P8" s="27">
        <v>337</v>
      </c>
      <c r="Q8" s="27">
        <v>357.3</v>
      </c>
      <c r="R8" s="27">
        <v>463.8</v>
      </c>
      <c r="S8" s="27">
        <v>485.5</v>
      </c>
      <c r="T8" s="27">
        <v>358.9</v>
      </c>
      <c r="U8" s="27">
        <v>401.6</v>
      </c>
      <c r="V8" s="27">
        <v>320.60000000000002</v>
      </c>
      <c r="W8" s="27">
        <v>356.4</v>
      </c>
      <c r="X8" s="27">
        <v>419.9</v>
      </c>
      <c r="Y8" s="27">
        <v>390.1</v>
      </c>
      <c r="Z8" s="27">
        <v>342.7</v>
      </c>
      <c r="AA8" s="27">
        <v>405.3</v>
      </c>
      <c r="AB8" s="27">
        <v>423.1</v>
      </c>
      <c r="AC8" s="27">
        <v>397.6</v>
      </c>
      <c r="AD8" s="27">
        <v>404.8</v>
      </c>
      <c r="AE8" s="27">
        <v>403.9</v>
      </c>
      <c r="AF8" s="27">
        <v>412.2</v>
      </c>
      <c r="AG8" s="27">
        <v>430.2</v>
      </c>
      <c r="AH8" s="27">
        <v>382.8</v>
      </c>
      <c r="AI8" s="27">
        <v>613.9</v>
      </c>
      <c r="AJ8" s="27">
        <v>495</v>
      </c>
      <c r="AK8" s="27">
        <v>404.4</v>
      </c>
      <c r="AL8" s="27">
        <v>329.8</v>
      </c>
      <c r="AM8" s="27">
        <v>526.4</v>
      </c>
      <c r="AN8" s="27">
        <v>462</v>
      </c>
      <c r="AO8" s="27">
        <v>441.3</v>
      </c>
      <c r="AP8" s="27">
        <v>537.9</v>
      </c>
      <c r="AQ8" s="27">
        <v>506</v>
      </c>
      <c r="AR8" s="27">
        <v>481.2</v>
      </c>
      <c r="AS8" s="27">
        <v>358.8</v>
      </c>
      <c r="AT8" s="27">
        <v>346.3</v>
      </c>
      <c r="AU8" s="27">
        <v>492.4</v>
      </c>
      <c r="AV8" s="27">
        <v>855.5</v>
      </c>
      <c r="AW8" s="27">
        <v>323.5</v>
      </c>
      <c r="AX8" s="27">
        <v>427</v>
      </c>
      <c r="AY8" s="27">
        <v>366.9</v>
      </c>
      <c r="AZ8" s="27">
        <v>566.70000000000005</v>
      </c>
      <c r="BA8" s="27">
        <v>369.4</v>
      </c>
      <c r="BB8" s="27">
        <v>394.1</v>
      </c>
      <c r="BC8" s="27">
        <v>405.7</v>
      </c>
      <c r="BD8" s="27">
        <v>465.8</v>
      </c>
      <c r="BE8" s="27">
        <v>408.8</v>
      </c>
      <c r="BF8" s="27">
        <v>304.8</v>
      </c>
      <c r="BG8" s="27">
        <v>334.3</v>
      </c>
      <c r="BH8" s="27">
        <v>288.10000000000002</v>
      </c>
      <c r="BI8" s="27">
        <v>398.6</v>
      </c>
      <c r="BJ8" s="27">
        <v>330.5</v>
      </c>
      <c r="BK8" s="27">
        <v>347.2</v>
      </c>
      <c r="BL8" s="27">
        <v>541.70000000000005</v>
      </c>
      <c r="BM8" s="27">
        <v>423.1</v>
      </c>
      <c r="BN8" s="27">
        <v>499.4</v>
      </c>
      <c r="BO8" s="27">
        <v>816.9</v>
      </c>
      <c r="BP8" s="27">
        <v>498</v>
      </c>
      <c r="BQ8" s="27">
        <v>421.7</v>
      </c>
      <c r="BR8" s="27">
        <v>480.5</v>
      </c>
      <c r="BS8" s="27">
        <v>443.9</v>
      </c>
      <c r="BT8" s="27">
        <v>396.6</v>
      </c>
      <c r="BU8" s="27">
        <v>522</v>
      </c>
      <c r="BV8" s="27">
        <v>494.9</v>
      </c>
      <c r="BW8" s="27">
        <v>493.8</v>
      </c>
      <c r="BX8" s="27">
        <v>428.4</v>
      </c>
      <c r="BY8" s="27">
        <v>316.7</v>
      </c>
      <c r="BZ8" s="27">
        <v>338.7</v>
      </c>
      <c r="CA8" s="27">
        <v>309.3</v>
      </c>
      <c r="CB8" s="27">
        <v>324.10000000000002</v>
      </c>
      <c r="CC8" s="27">
        <v>351</v>
      </c>
      <c r="CD8" s="27">
        <v>350</v>
      </c>
      <c r="CE8" s="27">
        <v>413</v>
      </c>
      <c r="CF8" s="27">
        <v>390.7</v>
      </c>
      <c r="CG8" s="27">
        <v>374.3</v>
      </c>
      <c r="CH8" s="27">
        <v>293.60000000000002</v>
      </c>
      <c r="CI8" s="27">
        <v>296.39999999999998</v>
      </c>
      <c r="CJ8" s="27">
        <v>345.2</v>
      </c>
      <c r="CK8" s="27">
        <v>325.39999999999998</v>
      </c>
      <c r="CL8" s="27">
        <v>332.1</v>
      </c>
      <c r="CM8" s="27">
        <v>359.9</v>
      </c>
      <c r="CN8" s="27">
        <v>414.2</v>
      </c>
      <c r="CO8" s="27">
        <v>296.60000000000002</v>
      </c>
      <c r="CP8" s="27">
        <v>340.4</v>
      </c>
      <c r="CQ8" s="27">
        <v>385.6</v>
      </c>
      <c r="CR8" s="27">
        <v>364.2</v>
      </c>
      <c r="CS8" s="27">
        <v>293.3</v>
      </c>
      <c r="CT8" s="27"/>
      <c r="CU8" s="27" cm="1">
        <f t="array" ref="CU8">INDEX($C$2:$CS$313,$A8,MATCH($CU$1,$C$1:$CS$1,0))</f>
        <v>359.9</v>
      </c>
      <c r="CV8" s="27">
        <f t="shared" si="0"/>
        <v>409.10842105263151</v>
      </c>
    </row>
    <row r="9" spans="1:100" x14ac:dyDescent="0.15">
      <c r="A9">
        <v>8</v>
      </c>
      <c r="B9" s="2" t="s">
        <v>6</v>
      </c>
      <c r="C9" s="27">
        <v>633</v>
      </c>
      <c r="D9" s="27">
        <v>496.3</v>
      </c>
      <c r="E9" s="27">
        <v>417.5</v>
      </c>
      <c r="F9" s="27">
        <v>527.1</v>
      </c>
      <c r="G9" s="27">
        <v>350.4</v>
      </c>
      <c r="H9" s="27">
        <v>427.1</v>
      </c>
      <c r="I9" s="27">
        <v>438.6</v>
      </c>
      <c r="J9" s="27">
        <v>423.1</v>
      </c>
      <c r="K9" s="27">
        <v>318.3</v>
      </c>
      <c r="L9" s="27">
        <v>384.2</v>
      </c>
      <c r="M9" s="27">
        <v>283.10000000000002</v>
      </c>
      <c r="N9" s="27">
        <v>325.3</v>
      </c>
      <c r="O9" s="27">
        <v>347.8</v>
      </c>
      <c r="P9" s="27">
        <v>354.6</v>
      </c>
      <c r="Q9" s="27">
        <v>355.8</v>
      </c>
      <c r="R9" s="27">
        <v>467.9</v>
      </c>
      <c r="S9" s="27">
        <v>502.3</v>
      </c>
      <c r="T9" s="27">
        <v>360.3</v>
      </c>
      <c r="U9" s="27">
        <v>400.3</v>
      </c>
      <c r="V9" s="27">
        <v>294.10000000000002</v>
      </c>
      <c r="W9" s="27">
        <v>377.1</v>
      </c>
      <c r="X9" s="27">
        <v>421.1</v>
      </c>
      <c r="Y9" s="27">
        <v>413.8</v>
      </c>
      <c r="Z9" s="27">
        <v>356</v>
      </c>
      <c r="AA9" s="27">
        <v>417.5</v>
      </c>
      <c r="AB9" s="27">
        <v>437.1</v>
      </c>
      <c r="AC9" s="27">
        <v>416.3</v>
      </c>
      <c r="AD9" s="27">
        <v>416.1</v>
      </c>
      <c r="AE9" s="27">
        <v>417.2</v>
      </c>
      <c r="AF9" s="27">
        <v>438.7</v>
      </c>
      <c r="AG9" s="27">
        <v>436.6</v>
      </c>
      <c r="AH9" s="27">
        <v>405</v>
      </c>
      <c r="AI9" s="27">
        <v>635.20000000000005</v>
      </c>
      <c r="AJ9" s="27">
        <v>496.4</v>
      </c>
      <c r="AK9" s="27">
        <v>450.2</v>
      </c>
      <c r="AL9" s="27">
        <v>357.3</v>
      </c>
      <c r="AM9" s="27">
        <v>592.20000000000005</v>
      </c>
      <c r="AN9" s="27">
        <v>492.1</v>
      </c>
      <c r="AO9" s="27">
        <v>494.5</v>
      </c>
      <c r="AP9" s="27">
        <v>541.5</v>
      </c>
      <c r="AQ9" s="27">
        <v>532</v>
      </c>
      <c r="AR9" s="27">
        <v>527.20000000000005</v>
      </c>
      <c r="AS9" s="27">
        <v>347.7</v>
      </c>
      <c r="AT9" s="27">
        <v>366.2</v>
      </c>
      <c r="AU9" s="27">
        <v>530.79999999999995</v>
      </c>
      <c r="AV9" s="27">
        <v>733.4</v>
      </c>
      <c r="AW9" s="27">
        <v>333.9</v>
      </c>
      <c r="AX9" s="27">
        <v>408.2</v>
      </c>
      <c r="AY9" s="27">
        <v>390</v>
      </c>
      <c r="AZ9" s="27">
        <v>574.70000000000005</v>
      </c>
      <c r="BA9" s="27">
        <v>383.7</v>
      </c>
      <c r="BB9" s="27">
        <v>406.8</v>
      </c>
      <c r="BC9" s="27">
        <v>429.5</v>
      </c>
      <c r="BD9" s="27">
        <v>549.70000000000005</v>
      </c>
      <c r="BE9" s="27">
        <v>423.6</v>
      </c>
      <c r="BF9" s="27">
        <v>317.5</v>
      </c>
      <c r="BG9" s="27">
        <v>364.3</v>
      </c>
      <c r="BH9" s="27">
        <v>308.2</v>
      </c>
      <c r="BI9" s="27">
        <v>406.9</v>
      </c>
      <c r="BJ9" s="27">
        <v>337.4</v>
      </c>
      <c r="BK9" s="27">
        <v>370.8</v>
      </c>
      <c r="BL9" s="27">
        <v>523.5</v>
      </c>
      <c r="BM9" s="27">
        <v>430.1</v>
      </c>
      <c r="BN9" s="27">
        <v>507</v>
      </c>
      <c r="BO9" s="27">
        <v>853.3</v>
      </c>
      <c r="BP9" s="27">
        <v>494</v>
      </c>
      <c r="BQ9" s="27">
        <v>476</v>
      </c>
      <c r="BR9" s="27">
        <v>482.4</v>
      </c>
      <c r="BS9" s="27">
        <v>457.5</v>
      </c>
      <c r="BT9" s="27">
        <v>409.1</v>
      </c>
      <c r="BU9" s="27">
        <v>538.5</v>
      </c>
      <c r="BV9" s="27">
        <v>505.5</v>
      </c>
      <c r="BW9" s="27">
        <v>531.1</v>
      </c>
      <c r="BX9" s="27">
        <v>455.7</v>
      </c>
      <c r="BY9" s="27">
        <v>343.7</v>
      </c>
      <c r="BZ9" s="27">
        <v>334.8</v>
      </c>
      <c r="CA9" s="27">
        <v>339.3</v>
      </c>
      <c r="CB9" s="27">
        <v>302.2</v>
      </c>
      <c r="CC9" s="27">
        <v>371.8</v>
      </c>
      <c r="CD9" s="27">
        <v>368.9</v>
      </c>
      <c r="CE9" s="27">
        <v>448.1</v>
      </c>
      <c r="CF9" s="27">
        <v>408.1</v>
      </c>
      <c r="CG9" s="27">
        <v>406.9</v>
      </c>
      <c r="CH9" s="27">
        <v>392.7</v>
      </c>
      <c r="CI9" s="27">
        <v>302.89999999999998</v>
      </c>
      <c r="CJ9" s="27">
        <v>390.4</v>
      </c>
      <c r="CK9" s="27">
        <v>343.1</v>
      </c>
      <c r="CL9" s="27">
        <v>352.8</v>
      </c>
      <c r="CM9" s="27">
        <v>384.2</v>
      </c>
      <c r="CN9" s="27">
        <v>442.3</v>
      </c>
      <c r="CO9" s="27">
        <v>331.7</v>
      </c>
      <c r="CP9" s="27">
        <v>350.7</v>
      </c>
      <c r="CQ9" s="27">
        <v>391.1</v>
      </c>
      <c r="CR9" s="27">
        <v>372.8</v>
      </c>
      <c r="CS9" s="27">
        <v>322.5</v>
      </c>
      <c r="CT9" s="27"/>
      <c r="CU9" s="27" cm="1">
        <f t="array" ref="CU9">INDEX($C$2:$CS$313,$A9,MATCH($CU$1,$C$1:$CS$1,0))</f>
        <v>384.2</v>
      </c>
      <c r="CV9" s="27">
        <f t="shared" si="0"/>
        <v>426.59157894736853</v>
      </c>
    </row>
    <row r="10" spans="1:100" x14ac:dyDescent="0.15">
      <c r="A10">
        <v>9</v>
      </c>
      <c r="B10" s="2" t="s">
        <v>7</v>
      </c>
      <c r="C10" s="27">
        <v>664.7</v>
      </c>
      <c r="D10" s="27">
        <v>517.70000000000005</v>
      </c>
      <c r="E10" s="27">
        <v>446.5</v>
      </c>
      <c r="F10" s="27">
        <v>525.9</v>
      </c>
      <c r="G10" s="27">
        <v>360.2</v>
      </c>
      <c r="H10" s="27">
        <v>443.9</v>
      </c>
      <c r="I10" s="27">
        <v>407.3</v>
      </c>
      <c r="J10" s="27">
        <v>440.7</v>
      </c>
      <c r="K10" s="27">
        <v>316.39999999999998</v>
      </c>
      <c r="L10" s="27">
        <v>386.9</v>
      </c>
      <c r="M10" s="27">
        <v>307.3</v>
      </c>
      <c r="N10" s="27">
        <v>330.9</v>
      </c>
      <c r="O10" s="27">
        <v>374.2</v>
      </c>
      <c r="P10" s="27">
        <v>382.4</v>
      </c>
      <c r="Q10" s="27">
        <v>399</v>
      </c>
      <c r="R10" s="27">
        <v>493</v>
      </c>
      <c r="S10" s="27">
        <v>545.20000000000005</v>
      </c>
      <c r="T10" s="27">
        <v>380.5</v>
      </c>
      <c r="U10" s="27">
        <v>403.8</v>
      </c>
      <c r="V10" s="27">
        <v>313.39999999999998</v>
      </c>
      <c r="W10" s="27">
        <v>385.2</v>
      </c>
      <c r="X10" s="27">
        <v>458.6</v>
      </c>
      <c r="Y10" s="27">
        <v>438.1</v>
      </c>
      <c r="Z10" s="27">
        <v>360.4</v>
      </c>
      <c r="AA10" s="27">
        <v>447</v>
      </c>
      <c r="AB10" s="27">
        <v>441.8</v>
      </c>
      <c r="AC10" s="27">
        <v>446.8</v>
      </c>
      <c r="AD10" s="27">
        <v>427.5</v>
      </c>
      <c r="AE10" s="27">
        <v>425.8</v>
      </c>
      <c r="AF10" s="27">
        <v>420.5</v>
      </c>
      <c r="AG10" s="27">
        <v>454.6</v>
      </c>
      <c r="AH10" s="27">
        <v>416.5</v>
      </c>
      <c r="AI10" s="27">
        <v>668.7</v>
      </c>
      <c r="AJ10" s="27">
        <v>518.5</v>
      </c>
      <c r="AK10" s="27">
        <v>456.8</v>
      </c>
      <c r="AL10" s="27">
        <v>369.7</v>
      </c>
      <c r="AM10" s="27">
        <v>613.9</v>
      </c>
      <c r="AN10" s="27">
        <v>550.1</v>
      </c>
      <c r="AO10" s="27">
        <v>490.5</v>
      </c>
      <c r="AP10" s="27">
        <v>541.20000000000005</v>
      </c>
      <c r="AQ10" s="27">
        <v>556.70000000000005</v>
      </c>
      <c r="AR10" s="27">
        <v>527.6</v>
      </c>
      <c r="AS10" s="27">
        <v>358.2</v>
      </c>
      <c r="AT10" s="27">
        <v>361.2</v>
      </c>
      <c r="AU10" s="27">
        <v>522.70000000000005</v>
      </c>
      <c r="AV10" s="27">
        <v>1088.3</v>
      </c>
      <c r="AW10" s="27">
        <v>339.3</v>
      </c>
      <c r="AX10" s="27">
        <v>438.9</v>
      </c>
      <c r="AY10" s="27">
        <v>379.8</v>
      </c>
      <c r="AZ10" s="27">
        <v>619.20000000000005</v>
      </c>
      <c r="BA10" s="27">
        <v>390.3</v>
      </c>
      <c r="BB10" s="27">
        <v>408.9</v>
      </c>
      <c r="BC10" s="27">
        <v>466</v>
      </c>
      <c r="BD10" s="27">
        <v>581.70000000000005</v>
      </c>
      <c r="BE10" s="27">
        <v>459.5</v>
      </c>
      <c r="BF10" s="27">
        <v>310.5</v>
      </c>
      <c r="BG10" s="27">
        <v>333.5</v>
      </c>
      <c r="BH10" s="27">
        <v>300.39999999999998</v>
      </c>
      <c r="BI10" s="27">
        <v>424</v>
      </c>
      <c r="BJ10" s="27">
        <v>334</v>
      </c>
      <c r="BK10" s="27">
        <v>378.3</v>
      </c>
      <c r="BL10" s="27">
        <v>542.6</v>
      </c>
      <c r="BM10" s="27">
        <v>463.7</v>
      </c>
      <c r="BN10" s="27">
        <v>532.5</v>
      </c>
      <c r="BO10" s="27">
        <v>812.1</v>
      </c>
      <c r="BP10" s="27">
        <v>486.3</v>
      </c>
      <c r="BQ10" s="27">
        <v>484.7</v>
      </c>
      <c r="BR10" s="27">
        <v>470.8</v>
      </c>
      <c r="BS10" s="27">
        <v>469.7</v>
      </c>
      <c r="BT10" s="27">
        <v>410.7</v>
      </c>
      <c r="BU10" s="27">
        <v>567.9</v>
      </c>
      <c r="BV10" s="27">
        <v>482.7</v>
      </c>
      <c r="BW10" s="27">
        <v>534.1</v>
      </c>
      <c r="BX10" s="27">
        <v>496.9</v>
      </c>
      <c r="BY10" s="27">
        <v>341</v>
      </c>
      <c r="BZ10" s="27">
        <v>328.5</v>
      </c>
      <c r="CA10" s="27">
        <v>343.7</v>
      </c>
      <c r="CB10" s="27">
        <v>284.8</v>
      </c>
      <c r="CC10" s="27">
        <v>374.9</v>
      </c>
      <c r="CD10" s="27">
        <v>352.7</v>
      </c>
      <c r="CE10" s="27">
        <v>470.1</v>
      </c>
      <c r="CF10" s="27">
        <v>402.7</v>
      </c>
      <c r="CG10" s="27">
        <v>406.4</v>
      </c>
      <c r="CH10" s="27">
        <v>368.9</v>
      </c>
      <c r="CI10" s="27">
        <v>300.5</v>
      </c>
      <c r="CJ10" s="27">
        <v>406.5</v>
      </c>
      <c r="CK10" s="27">
        <v>365.1</v>
      </c>
      <c r="CL10" s="27">
        <v>355</v>
      </c>
      <c r="CM10" s="27">
        <v>390.6</v>
      </c>
      <c r="CN10" s="27">
        <v>467.7</v>
      </c>
      <c r="CO10" s="27">
        <v>318.10000000000002</v>
      </c>
      <c r="CP10" s="27">
        <v>330.4</v>
      </c>
      <c r="CQ10" s="27">
        <v>404.6</v>
      </c>
      <c r="CR10" s="27">
        <v>390.8</v>
      </c>
      <c r="CS10" s="27">
        <v>349.1</v>
      </c>
      <c r="CT10" s="27"/>
      <c r="CU10" s="27" cm="1">
        <f t="array" ref="CU10">INDEX($C$2:$CS$313,$A10,MATCH($CU$1,$C$1:$CS$1,0))</f>
        <v>390.6</v>
      </c>
      <c r="CV10" s="27">
        <f t="shared" si="0"/>
        <v>440.60947368421046</v>
      </c>
    </row>
    <row r="11" spans="1:100" x14ac:dyDescent="0.15">
      <c r="A11">
        <v>10</v>
      </c>
      <c r="B11" s="2" t="s">
        <v>8</v>
      </c>
      <c r="C11" s="27">
        <v>665.8</v>
      </c>
      <c r="D11" s="27">
        <v>531.4</v>
      </c>
      <c r="E11" s="27">
        <v>451.1</v>
      </c>
      <c r="F11" s="27">
        <v>543.5</v>
      </c>
      <c r="G11" s="27">
        <v>362.6</v>
      </c>
      <c r="H11" s="27">
        <v>482.1</v>
      </c>
      <c r="I11" s="27">
        <v>447</v>
      </c>
      <c r="J11" s="27">
        <v>443.6</v>
      </c>
      <c r="K11" s="27">
        <v>307.3</v>
      </c>
      <c r="L11" s="27">
        <v>401.9</v>
      </c>
      <c r="M11" s="27">
        <v>297.3</v>
      </c>
      <c r="N11" s="27">
        <v>329.4</v>
      </c>
      <c r="O11" s="27">
        <v>375.4</v>
      </c>
      <c r="P11" s="27">
        <v>379.5</v>
      </c>
      <c r="Q11" s="27">
        <v>387.4</v>
      </c>
      <c r="R11" s="27">
        <v>534.9</v>
      </c>
      <c r="S11" s="27">
        <v>605.9</v>
      </c>
      <c r="T11" s="27">
        <v>404</v>
      </c>
      <c r="U11" s="27">
        <v>405</v>
      </c>
      <c r="V11" s="27">
        <v>322.8</v>
      </c>
      <c r="W11" s="27">
        <v>387.7</v>
      </c>
      <c r="X11" s="27">
        <v>464.7</v>
      </c>
      <c r="Y11" s="27">
        <v>434.7</v>
      </c>
      <c r="Z11" s="27">
        <v>362.9</v>
      </c>
      <c r="AA11" s="27">
        <v>450.4</v>
      </c>
      <c r="AB11" s="27">
        <v>461.6</v>
      </c>
      <c r="AC11" s="27">
        <v>470.9</v>
      </c>
      <c r="AD11" s="27">
        <v>436.5</v>
      </c>
      <c r="AE11" s="27">
        <v>446.9</v>
      </c>
      <c r="AF11" s="27">
        <v>459.3</v>
      </c>
      <c r="AG11" s="27">
        <v>471.7</v>
      </c>
      <c r="AH11" s="27">
        <v>410.6</v>
      </c>
      <c r="AI11" s="27">
        <v>669</v>
      </c>
      <c r="AJ11" s="27">
        <v>531.29999999999995</v>
      </c>
      <c r="AK11" s="27">
        <v>466.9</v>
      </c>
      <c r="AL11" s="27">
        <v>358</v>
      </c>
      <c r="AM11" s="27">
        <v>565.4</v>
      </c>
      <c r="AN11" s="27">
        <v>603.1</v>
      </c>
      <c r="AO11" s="27">
        <v>534</v>
      </c>
      <c r="AP11" s="27">
        <v>616.5</v>
      </c>
      <c r="AQ11" s="27">
        <v>602.5</v>
      </c>
      <c r="AR11" s="27">
        <v>544.4</v>
      </c>
      <c r="AS11" s="27">
        <v>360.3</v>
      </c>
      <c r="AT11" s="27">
        <v>357.9</v>
      </c>
      <c r="AU11" s="27">
        <v>552.29999999999995</v>
      </c>
      <c r="AV11" s="27">
        <v>1248</v>
      </c>
      <c r="AW11" s="27">
        <v>327.60000000000002</v>
      </c>
      <c r="AX11" s="27">
        <v>440</v>
      </c>
      <c r="AY11" s="27">
        <v>388.2</v>
      </c>
      <c r="AZ11" s="27">
        <v>627.70000000000005</v>
      </c>
      <c r="BA11" s="27">
        <v>377.1</v>
      </c>
      <c r="BB11" s="27">
        <v>416.6</v>
      </c>
      <c r="BC11" s="27">
        <v>478.2</v>
      </c>
      <c r="BD11" s="27">
        <v>620.6</v>
      </c>
      <c r="BE11" s="27">
        <v>444.5</v>
      </c>
      <c r="BF11" s="27">
        <v>330.4</v>
      </c>
      <c r="BG11" s="27">
        <v>301.5</v>
      </c>
      <c r="BH11" s="27">
        <v>300.39999999999998</v>
      </c>
      <c r="BI11" s="27">
        <v>411.5</v>
      </c>
      <c r="BJ11" s="27">
        <v>325.89999999999998</v>
      </c>
      <c r="BK11" s="27">
        <v>347.1</v>
      </c>
      <c r="BL11" s="27">
        <v>451.4</v>
      </c>
      <c r="BM11" s="27">
        <v>449.5</v>
      </c>
      <c r="BN11" s="27">
        <v>518.79999999999995</v>
      </c>
      <c r="BO11" s="27">
        <v>842.3</v>
      </c>
      <c r="BP11" s="27">
        <v>497.3</v>
      </c>
      <c r="BQ11" s="27">
        <v>459.6</v>
      </c>
      <c r="BR11" s="27">
        <v>549.29999999999995</v>
      </c>
      <c r="BS11" s="27">
        <v>455.9</v>
      </c>
      <c r="BT11" s="27">
        <v>414</v>
      </c>
      <c r="BU11" s="27">
        <v>591.29999999999995</v>
      </c>
      <c r="BV11" s="27">
        <v>504.9</v>
      </c>
      <c r="BW11" s="27">
        <v>540</v>
      </c>
      <c r="BX11" s="27">
        <v>494.9</v>
      </c>
      <c r="BY11" s="27">
        <v>327.39999999999998</v>
      </c>
      <c r="BZ11" s="27">
        <v>318.89999999999998</v>
      </c>
      <c r="CA11" s="27">
        <v>290.2</v>
      </c>
      <c r="CB11" s="27">
        <v>306.39999999999998</v>
      </c>
      <c r="CC11" s="27">
        <v>367.3</v>
      </c>
      <c r="CD11" s="27">
        <v>348.3</v>
      </c>
      <c r="CE11" s="27">
        <v>504.7</v>
      </c>
      <c r="CF11" s="27">
        <v>419.8</v>
      </c>
      <c r="CG11" s="27">
        <v>420.1</v>
      </c>
      <c r="CH11" s="27">
        <v>358.9</v>
      </c>
      <c r="CI11" s="27">
        <v>303.5</v>
      </c>
      <c r="CJ11" s="27">
        <v>410.9</v>
      </c>
      <c r="CK11" s="27">
        <v>380.6</v>
      </c>
      <c r="CL11" s="27">
        <v>347.5</v>
      </c>
      <c r="CM11" s="27">
        <v>379.7</v>
      </c>
      <c r="CN11" s="27">
        <v>470.3</v>
      </c>
      <c r="CO11" s="27">
        <v>293.7</v>
      </c>
      <c r="CP11" s="27">
        <v>340.4</v>
      </c>
      <c r="CQ11" s="27">
        <v>434.7</v>
      </c>
      <c r="CR11" s="27">
        <v>379.7</v>
      </c>
      <c r="CS11" s="27">
        <v>322.7</v>
      </c>
      <c r="CT11" s="27"/>
      <c r="CU11" s="27" cm="1">
        <f t="array" ref="CU11">INDEX($C$2:$CS$313,$A11,MATCH($CU$1,$C$1:$CS$1,0))</f>
        <v>379.7</v>
      </c>
      <c r="CV11" s="27">
        <f t="shared" si="0"/>
        <v>448.18526315789472</v>
      </c>
    </row>
    <row r="12" spans="1:100" x14ac:dyDescent="0.15">
      <c r="A12">
        <v>11</v>
      </c>
      <c r="B12" s="2" t="s">
        <v>9</v>
      </c>
      <c r="C12" s="27">
        <v>364.7</v>
      </c>
      <c r="D12" s="27">
        <v>297.60000000000002</v>
      </c>
      <c r="E12" s="27">
        <v>324.60000000000002</v>
      </c>
      <c r="F12" s="27">
        <v>352.9</v>
      </c>
      <c r="G12" s="27">
        <v>334.5</v>
      </c>
      <c r="H12" s="27">
        <v>426.6</v>
      </c>
      <c r="I12" s="27">
        <v>416.5</v>
      </c>
      <c r="J12" s="27">
        <v>389.4</v>
      </c>
      <c r="K12" s="27">
        <v>252.8</v>
      </c>
      <c r="L12" s="27">
        <v>303.3</v>
      </c>
      <c r="M12" s="27">
        <v>238.4</v>
      </c>
      <c r="N12" s="27">
        <v>284.5</v>
      </c>
      <c r="O12" s="27">
        <v>276.5</v>
      </c>
      <c r="P12" s="27">
        <v>306.60000000000002</v>
      </c>
      <c r="Q12" s="27">
        <v>282.7</v>
      </c>
      <c r="R12" s="27">
        <v>363.7</v>
      </c>
      <c r="S12" s="27">
        <v>441.4</v>
      </c>
      <c r="T12" s="27">
        <v>322.5</v>
      </c>
      <c r="U12" s="27">
        <v>297.5</v>
      </c>
      <c r="V12" s="27">
        <v>241</v>
      </c>
      <c r="W12" s="27">
        <v>311.3</v>
      </c>
      <c r="X12" s="27">
        <v>381.7</v>
      </c>
      <c r="Y12" s="27">
        <v>323.39999999999998</v>
      </c>
      <c r="Z12" s="27">
        <v>301.89999999999998</v>
      </c>
      <c r="AA12" s="27">
        <v>309.3</v>
      </c>
      <c r="AB12" s="27">
        <v>348.6</v>
      </c>
      <c r="AC12" s="27">
        <v>313.5</v>
      </c>
      <c r="AD12" s="27">
        <v>323.5</v>
      </c>
      <c r="AE12" s="27">
        <v>325.39999999999998</v>
      </c>
      <c r="AF12" s="27">
        <v>320.7</v>
      </c>
      <c r="AG12" s="27">
        <v>338.5</v>
      </c>
      <c r="AH12" s="27">
        <v>313.7</v>
      </c>
      <c r="AI12" s="27">
        <v>364.9</v>
      </c>
      <c r="AJ12" s="27">
        <v>297.2</v>
      </c>
      <c r="AK12" s="27">
        <v>414.8</v>
      </c>
      <c r="AL12" s="27">
        <v>308.3</v>
      </c>
      <c r="AM12" s="27">
        <v>277.2</v>
      </c>
      <c r="AN12" s="27">
        <v>343.3</v>
      </c>
      <c r="AO12" s="27">
        <v>389.7</v>
      </c>
      <c r="AP12" s="27">
        <v>418.8</v>
      </c>
      <c r="AQ12" s="27">
        <v>400.5</v>
      </c>
      <c r="AR12" s="27">
        <v>353.4</v>
      </c>
      <c r="AS12" s="27">
        <v>334.8</v>
      </c>
      <c r="AT12" s="27">
        <v>318.5</v>
      </c>
      <c r="AU12" s="27">
        <v>478.5</v>
      </c>
      <c r="AV12" s="27">
        <v>521.4</v>
      </c>
      <c r="AW12" s="27">
        <v>269.8</v>
      </c>
      <c r="AX12" s="27">
        <v>325.7</v>
      </c>
      <c r="AY12" s="27">
        <v>282.60000000000002</v>
      </c>
      <c r="AZ12" s="27">
        <v>469.8</v>
      </c>
      <c r="BA12" s="27">
        <v>323.5</v>
      </c>
      <c r="BB12" s="27">
        <v>312.8</v>
      </c>
      <c r="BC12" s="27">
        <v>377.4</v>
      </c>
      <c r="BD12" s="27">
        <v>412.2</v>
      </c>
      <c r="BE12" s="27">
        <v>355.4</v>
      </c>
      <c r="BF12" s="27">
        <v>250.9</v>
      </c>
      <c r="BG12" s="27">
        <v>273.2</v>
      </c>
      <c r="BH12" s="27">
        <v>256.3</v>
      </c>
      <c r="BI12" s="27">
        <v>292.7</v>
      </c>
      <c r="BJ12" s="27">
        <v>277.8</v>
      </c>
      <c r="BK12" s="27">
        <v>253.7</v>
      </c>
      <c r="BL12" s="27">
        <v>275.7</v>
      </c>
      <c r="BM12" s="27">
        <v>318.3</v>
      </c>
      <c r="BN12" s="27">
        <v>349</v>
      </c>
      <c r="BO12" s="27">
        <v>623.5</v>
      </c>
      <c r="BP12" s="27">
        <v>374.3</v>
      </c>
      <c r="BQ12" s="27">
        <v>395.5</v>
      </c>
      <c r="BR12" s="27">
        <v>423</v>
      </c>
      <c r="BS12" s="27">
        <v>346</v>
      </c>
      <c r="BT12" s="27">
        <v>335.5</v>
      </c>
      <c r="BU12" s="27">
        <v>446.4</v>
      </c>
      <c r="BV12" s="27">
        <v>476.8</v>
      </c>
      <c r="BW12" s="27">
        <v>357.5</v>
      </c>
      <c r="BX12" s="27">
        <v>417.4</v>
      </c>
      <c r="BY12" s="27">
        <v>280.5</v>
      </c>
      <c r="BZ12" s="27">
        <v>286.5</v>
      </c>
      <c r="CA12" s="27">
        <v>291.60000000000002</v>
      </c>
      <c r="CB12" s="27">
        <v>247.2</v>
      </c>
      <c r="CC12" s="27">
        <v>296.8</v>
      </c>
      <c r="CD12" s="27">
        <v>288.5</v>
      </c>
      <c r="CE12" s="27">
        <v>510.5</v>
      </c>
      <c r="CF12" s="27">
        <v>327.7</v>
      </c>
      <c r="CG12" s="27">
        <v>431.5</v>
      </c>
      <c r="CH12" s="27">
        <v>311.39999999999998</v>
      </c>
      <c r="CI12" s="27">
        <v>276.39999999999998</v>
      </c>
      <c r="CJ12" s="27">
        <v>265.5</v>
      </c>
      <c r="CK12" s="27">
        <v>232.9</v>
      </c>
      <c r="CL12" s="27">
        <v>309.60000000000002</v>
      </c>
      <c r="CM12" s="27">
        <v>322.2</v>
      </c>
      <c r="CN12" s="27">
        <v>347</v>
      </c>
      <c r="CO12" s="27">
        <v>294.39999999999998</v>
      </c>
      <c r="CP12" s="27">
        <v>280.10000000000002</v>
      </c>
      <c r="CQ12" s="27">
        <v>359.8</v>
      </c>
      <c r="CR12" s="27">
        <v>343.5</v>
      </c>
      <c r="CS12" s="27">
        <v>280</v>
      </c>
      <c r="CT12" s="27"/>
      <c r="CU12" s="27" cm="1">
        <f t="array" ref="CU12">INDEX($C$2:$CS$313,$A12,MATCH($CU$1,$C$1:$CS$1,0))</f>
        <v>322.2</v>
      </c>
      <c r="CV12" s="27">
        <f t="shared" si="0"/>
        <v>337.96631578947375</v>
      </c>
    </row>
    <row r="13" spans="1:100" x14ac:dyDescent="0.15">
      <c r="A13">
        <v>12</v>
      </c>
      <c r="B13" s="2" t="s">
        <v>10</v>
      </c>
      <c r="C13" s="27">
        <v>418.1</v>
      </c>
      <c r="D13" s="27">
        <v>240.8</v>
      </c>
      <c r="E13" s="27">
        <v>244.7</v>
      </c>
      <c r="F13" s="27">
        <v>281.39999999999998</v>
      </c>
      <c r="G13" s="27">
        <v>285.7</v>
      </c>
      <c r="H13" s="27">
        <v>348.6</v>
      </c>
      <c r="I13" s="27">
        <v>345.7</v>
      </c>
      <c r="J13" s="27">
        <v>342</v>
      </c>
      <c r="K13" s="27">
        <v>227</v>
      </c>
      <c r="L13" s="27">
        <v>250.1</v>
      </c>
      <c r="M13" s="27">
        <v>212.1</v>
      </c>
      <c r="N13" s="27">
        <v>246.6</v>
      </c>
      <c r="O13" s="27">
        <v>253.5</v>
      </c>
      <c r="P13" s="27">
        <v>241.3</v>
      </c>
      <c r="Q13" s="27">
        <v>258.39999999999998</v>
      </c>
      <c r="R13" s="27">
        <v>349.8</v>
      </c>
      <c r="S13" s="27">
        <v>309.60000000000002</v>
      </c>
      <c r="T13" s="27">
        <v>245.2</v>
      </c>
      <c r="U13" s="27">
        <v>236.6</v>
      </c>
      <c r="V13" s="27">
        <v>271.60000000000002</v>
      </c>
      <c r="W13" s="27">
        <v>274</v>
      </c>
      <c r="X13" s="27">
        <v>297.39999999999998</v>
      </c>
      <c r="Y13" s="27">
        <v>254.5</v>
      </c>
      <c r="Z13" s="27">
        <v>262.60000000000002</v>
      </c>
      <c r="AA13" s="27">
        <v>275</v>
      </c>
      <c r="AB13" s="27">
        <v>305.5</v>
      </c>
      <c r="AC13" s="27">
        <v>290.3</v>
      </c>
      <c r="AD13" s="27">
        <v>274.2</v>
      </c>
      <c r="AE13" s="27">
        <v>282.89999999999998</v>
      </c>
      <c r="AF13" s="27">
        <v>297.2</v>
      </c>
      <c r="AG13" s="27">
        <v>286.8</v>
      </c>
      <c r="AH13" s="27">
        <v>280.3</v>
      </c>
      <c r="AI13" s="27">
        <v>420.9</v>
      </c>
      <c r="AJ13" s="27">
        <v>240.1</v>
      </c>
      <c r="AK13" s="27">
        <v>303.89999999999998</v>
      </c>
      <c r="AL13" s="27">
        <v>247.8</v>
      </c>
      <c r="AM13" s="27">
        <v>226.8</v>
      </c>
      <c r="AN13" s="27">
        <v>323</v>
      </c>
      <c r="AO13" s="27">
        <v>403</v>
      </c>
      <c r="AP13" s="27">
        <v>241.1</v>
      </c>
      <c r="AQ13" s="27">
        <v>414</v>
      </c>
      <c r="AR13" s="27">
        <v>281.39999999999998</v>
      </c>
      <c r="AS13" s="27">
        <v>285.7</v>
      </c>
      <c r="AT13" s="27">
        <v>277</v>
      </c>
      <c r="AU13" s="27">
        <v>552.70000000000005</v>
      </c>
      <c r="AV13" s="27">
        <v>846.9</v>
      </c>
      <c r="AW13" s="27">
        <v>228.8</v>
      </c>
      <c r="AX13" s="27">
        <v>251.2</v>
      </c>
      <c r="AY13" s="27">
        <v>295</v>
      </c>
      <c r="AZ13" s="27">
        <v>376.5</v>
      </c>
      <c r="BA13" s="27">
        <v>257.8</v>
      </c>
      <c r="BB13" s="27">
        <v>237</v>
      </c>
      <c r="BC13" s="27">
        <v>343.7</v>
      </c>
      <c r="BD13" s="27">
        <v>338.1</v>
      </c>
      <c r="BE13" s="27">
        <v>282.2</v>
      </c>
      <c r="BF13" s="27">
        <v>209.3</v>
      </c>
      <c r="BG13" s="27">
        <v>248</v>
      </c>
      <c r="BH13" s="27">
        <v>210.4</v>
      </c>
      <c r="BI13" s="27">
        <v>283</v>
      </c>
      <c r="BJ13" s="27">
        <v>238.2</v>
      </c>
      <c r="BK13" s="27">
        <v>229.1</v>
      </c>
      <c r="BL13" s="27">
        <v>248.2</v>
      </c>
      <c r="BM13" s="27">
        <v>247.5</v>
      </c>
      <c r="BN13" s="27">
        <v>292.8</v>
      </c>
      <c r="BO13" s="27">
        <v>604.5</v>
      </c>
      <c r="BP13" s="27">
        <v>305.60000000000002</v>
      </c>
      <c r="BQ13" s="27">
        <v>369.8</v>
      </c>
      <c r="BR13" s="27">
        <v>321.2</v>
      </c>
      <c r="BS13" s="27">
        <v>246.5</v>
      </c>
      <c r="BT13" s="27">
        <v>278</v>
      </c>
      <c r="BU13" s="27">
        <v>524.9</v>
      </c>
      <c r="BV13" s="27">
        <v>394</v>
      </c>
      <c r="BW13" s="27">
        <v>407.9</v>
      </c>
      <c r="BX13" s="27">
        <v>362.8</v>
      </c>
      <c r="BY13" s="27">
        <v>237.1</v>
      </c>
      <c r="BZ13" s="27">
        <v>260.5</v>
      </c>
      <c r="CA13" s="27">
        <v>219.2</v>
      </c>
      <c r="CB13" s="27">
        <v>216.3</v>
      </c>
      <c r="CC13" s="27">
        <v>249.2</v>
      </c>
      <c r="CD13" s="27">
        <v>222.1</v>
      </c>
      <c r="CE13" s="27">
        <v>477.7</v>
      </c>
      <c r="CF13" s="27">
        <v>296.3</v>
      </c>
      <c r="CG13" s="27">
        <v>430.7</v>
      </c>
      <c r="CH13" s="27">
        <v>325.39999999999998</v>
      </c>
      <c r="CI13" s="27">
        <v>260.39999999999998</v>
      </c>
      <c r="CJ13" s="27">
        <v>258.89999999999998</v>
      </c>
      <c r="CK13" s="27">
        <v>198.9</v>
      </c>
      <c r="CL13" s="27">
        <v>275.2</v>
      </c>
      <c r="CM13" s="27">
        <v>287</v>
      </c>
      <c r="CN13" s="27">
        <v>302.7</v>
      </c>
      <c r="CO13" s="27">
        <v>306.89999999999998</v>
      </c>
      <c r="CP13" s="27">
        <v>231.4</v>
      </c>
      <c r="CQ13" s="27">
        <v>354.9</v>
      </c>
      <c r="CR13" s="27">
        <v>275.5</v>
      </c>
      <c r="CS13" s="27">
        <v>278.60000000000002</v>
      </c>
      <c r="CT13" s="27"/>
      <c r="CU13" s="27" cm="1">
        <f t="array" ref="CU13">INDEX($C$2:$CS$313,$A13,MATCH($CU$1,$C$1:$CS$1,0))</f>
        <v>287</v>
      </c>
      <c r="CV13" s="27">
        <f t="shared" si="0"/>
        <v>301.58631578947376</v>
      </c>
    </row>
    <row r="14" spans="1:100" x14ac:dyDescent="0.15">
      <c r="A14">
        <v>13</v>
      </c>
      <c r="B14" s="2" t="s">
        <v>11</v>
      </c>
      <c r="C14" s="27">
        <v>508.7</v>
      </c>
      <c r="D14" s="27">
        <v>276.5</v>
      </c>
      <c r="E14" s="27">
        <v>249.6</v>
      </c>
      <c r="F14" s="27">
        <v>209</v>
      </c>
      <c r="G14" s="27">
        <v>262.5</v>
      </c>
      <c r="H14" s="27">
        <v>283.3</v>
      </c>
      <c r="I14" s="27">
        <v>282.8</v>
      </c>
      <c r="J14" s="27">
        <v>281.8</v>
      </c>
      <c r="K14" s="27">
        <v>210.3</v>
      </c>
      <c r="L14" s="27">
        <v>184.3</v>
      </c>
      <c r="M14" s="27">
        <v>196.8</v>
      </c>
      <c r="N14" s="27">
        <v>247</v>
      </c>
      <c r="O14" s="27">
        <v>222</v>
      </c>
      <c r="P14" s="27">
        <v>238.8</v>
      </c>
      <c r="Q14" s="27">
        <v>245.2</v>
      </c>
      <c r="R14" s="27">
        <v>205.7</v>
      </c>
      <c r="S14" s="27">
        <v>440.7</v>
      </c>
      <c r="T14" s="27">
        <v>226.7</v>
      </c>
      <c r="U14" s="27">
        <v>216.8</v>
      </c>
      <c r="V14" s="27">
        <v>209.7</v>
      </c>
      <c r="W14" s="27">
        <v>244.3</v>
      </c>
      <c r="X14" s="27">
        <v>287.10000000000002</v>
      </c>
      <c r="Y14" s="27">
        <v>222.9</v>
      </c>
      <c r="Z14" s="27">
        <v>263.5</v>
      </c>
      <c r="AA14" s="27">
        <v>312.3</v>
      </c>
      <c r="AB14" s="27">
        <v>265.5</v>
      </c>
      <c r="AC14" s="27">
        <v>233</v>
      </c>
      <c r="AD14" s="27">
        <v>225.7</v>
      </c>
      <c r="AE14" s="27">
        <v>243.2</v>
      </c>
      <c r="AF14" s="27">
        <v>295.10000000000002</v>
      </c>
      <c r="AG14" s="27">
        <v>242.8</v>
      </c>
      <c r="AH14" s="27">
        <v>225</v>
      </c>
      <c r="AI14" s="27">
        <v>534.79999999999995</v>
      </c>
      <c r="AJ14" s="27">
        <v>276.5</v>
      </c>
      <c r="AK14" s="27">
        <v>247.6</v>
      </c>
      <c r="AL14" s="27">
        <v>240.4</v>
      </c>
      <c r="AM14" s="27">
        <v>182.5</v>
      </c>
      <c r="AN14" s="27">
        <v>264</v>
      </c>
      <c r="AO14" s="27">
        <v>383.1</v>
      </c>
      <c r="AP14" s="27">
        <v>188.5</v>
      </c>
      <c r="AQ14" s="27">
        <v>275.7</v>
      </c>
      <c r="AR14" s="27">
        <v>209</v>
      </c>
      <c r="AS14" s="27">
        <v>262.5</v>
      </c>
      <c r="AT14" s="27">
        <v>262.7</v>
      </c>
      <c r="AU14" s="27">
        <v>370.5</v>
      </c>
      <c r="AV14" s="27">
        <v>599.20000000000005</v>
      </c>
      <c r="AW14" s="27">
        <v>191.1</v>
      </c>
      <c r="AX14" s="27">
        <v>242.1</v>
      </c>
      <c r="AY14" s="27">
        <v>328.7</v>
      </c>
      <c r="AZ14" s="27">
        <v>228.3</v>
      </c>
      <c r="BA14" s="27">
        <v>231.1</v>
      </c>
      <c r="BB14" s="27">
        <v>202.3</v>
      </c>
      <c r="BC14" s="27">
        <v>280.10000000000002</v>
      </c>
      <c r="BD14" s="27">
        <v>299.60000000000002</v>
      </c>
      <c r="BE14" s="27">
        <v>257.60000000000002</v>
      </c>
      <c r="BF14" s="27">
        <v>187.3</v>
      </c>
      <c r="BG14" s="27">
        <v>226.1</v>
      </c>
      <c r="BH14" s="27">
        <v>205.6</v>
      </c>
      <c r="BI14" s="27">
        <v>210.6</v>
      </c>
      <c r="BJ14" s="27">
        <v>240.1</v>
      </c>
      <c r="BK14" s="27">
        <v>259.5</v>
      </c>
      <c r="BL14" s="27">
        <v>481.3</v>
      </c>
      <c r="BM14" s="27">
        <v>247.1</v>
      </c>
      <c r="BN14" s="27">
        <v>335.2</v>
      </c>
      <c r="BO14" s="27">
        <v>457.9</v>
      </c>
      <c r="BP14" s="27">
        <v>214.8</v>
      </c>
      <c r="BQ14" s="27">
        <v>349.8</v>
      </c>
      <c r="BR14" s="27">
        <v>352.6</v>
      </c>
      <c r="BS14" s="27">
        <v>227.7</v>
      </c>
      <c r="BT14" s="27">
        <v>240.7</v>
      </c>
      <c r="BU14" s="27">
        <v>387.9</v>
      </c>
      <c r="BV14" s="27">
        <v>337.6</v>
      </c>
      <c r="BW14" s="27">
        <v>237.9</v>
      </c>
      <c r="BX14" s="27">
        <v>349</v>
      </c>
      <c r="BY14" s="27">
        <v>207.1</v>
      </c>
      <c r="BZ14" s="27">
        <v>220</v>
      </c>
      <c r="CA14" s="27">
        <v>200.8</v>
      </c>
      <c r="CB14" s="27">
        <v>200.4</v>
      </c>
      <c r="CC14" s="27">
        <v>226.5</v>
      </c>
      <c r="CD14" s="27">
        <v>203</v>
      </c>
      <c r="CE14" s="27">
        <v>384.8</v>
      </c>
      <c r="CF14" s="27">
        <v>302.8</v>
      </c>
      <c r="CG14" s="27">
        <v>496.2</v>
      </c>
      <c r="CH14" s="27" t="s">
        <v>14</v>
      </c>
      <c r="CI14" s="27">
        <v>290.8</v>
      </c>
      <c r="CJ14" s="27">
        <v>297.7</v>
      </c>
      <c r="CK14" s="27">
        <v>163</v>
      </c>
      <c r="CL14" s="27">
        <v>255.6</v>
      </c>
      <c r="CM14" s="27">
        <v>249</v>
      </c>
      <c r="CN14" s="27">
        <v>258.39999999999998</v>
      </c>
      <c r="CO14" s="27">
        <v>257</v>
      </c>
      <c r="CP14" s="27">
        <v>219.5</v>
      </c>
      <c r="CQ14" s="27">
        <v>316.2</v>
      </c>
      <c r="CR14" s="27">
        <v>271.10000000000002</v>
      </c>
      <c r="CS14" s="27">
        <v>269.89999999999998</v>
      </c>
      <c r="CT14" s="27"/>
      <c r="CU14" s="27" cm="1">
        <f t="array" ref="CU14">INDEX($C$2:$CS$313,$A14,MATCH($CU$1,$C$1:$CS$1,0))</f>
        <v>249</v>
      </c>
      <c r="CV14" s="27">
        <f t="shared" si="0"/>
        <v>272.92553191489367</v>
      </c>
    </row>
    <row r="15" spans="1:100" x14ac:dyDescent="0.15">
      <c r="A15">
        <v>14</v>
      </c>
      <c r="B15" s="18" t="s">
        <v>13</v>
      </c>
      <c r="C15" s="27">
        <v>544.4</v>
      </c>
      <c r="D15" s="27">
        <v>265</v>
      </c>
      <c r="E15" s="27">
        <v>395.1</v>
      </c>
      <c r="F15" s="27">
        <v>365.2</v>
      </c>
      <c r="G15" s="27">
        <v>304.60000000000002</v>
      </c>
      <c r="H15" s="27">
        <v>329</v>
      </c>
      <c r="I15" s="27">
        <v>387.6</v>
      </c>
      <c r="J15" s="27">
        <v>378.1</v>
      </c>
      <c r="K15" s="27">
        <v>263.7</v>
      </c>
      <c r="L15" s="27">
        <v>284.60000000000002</v>
      </c>
      <c r="M15" s="27">
        <v>217</v>
      </c>
      <c r="N15" s="27">
        <v>271.3</v>
      </c>
      <c r="O15" s="27">
        <v>280.39999999999998</v>
      </c>
      <c r="P15" s="27">
        <v>304</v>
      </c>
      <c r="Q15" s="27">
        <v>299</v>
      </c>
      <c r="R15" s="27">
        <v>302.89999999999998</v>
      </c>
      <c r="S15" s="27">
        <v>366.5</v>
      </c>
      <c r="T15" s="27">
        <v>302.7</v>
      </c>
      <c r="U15" s="27">
        <v>313.5</v>
      </c>
      <c r="V15" s="27">
        <v>245.8</v>
      </c>
      <c r="W15" s="27">
        <v>300.2</v>
      </c>
      <c r="X15" s="27">
        <v>360</v>
      </c>
      <c r="Y15" s="27">
        <v>329.2</v>
      </c>
      <c r="Z15" s="27">
        <v>306.10000000000002</v>
      </c>
      <c r="AA15" s="27">
        <v>346.6</v>
      </c>
      <c r="AB15" s="27">
        <v>313.10000000000002</v>
      </c>
      <c r="AC15" s="27">
        <v>317.5</v>
      </c>
      <c r="AD15" s="27">
        <v>257.2</v>
      </c>
      <c r="AE15" s="27">
        <v>303.3</v>
      </c>
      <c r="AF15" s="27">
        <v>313.7</v>
      </c>
      <c r="AG15" s="27">
        <v>330.7</v>
      </c>
      <c r="AH15" s="27">
        <v>291.5</v>
      </c>
      <c r="AI15" s="27">
        <v>547.5</v>
      </c>
      <c r="AJ15" s="27">
        <v>253.1</v>
      </c>
      <c r="AK15" s="27" t="s">
        <v>14</v>
      </c>
      <c r="AL15" s="27">
        <v>318.60000000000002</v>
      </c>
      <c r="AM15" s="27">
        <v>327.39999999999998</v>
      </c>
      <c r="AN15" s="27">
        <v>376.6</v>
      </c>
      <c r="AO15" s="27">
        <v>568</v>
      </c>
      <c r="AP15" s="27">
        <v>622.9</v>
      </c>
      <c r="AQ15" s="27">
        <v>314.5</v>
      </c>
      <c r="AR15" s="27">
        <v>365.2</v>
      </c>
      <c r="AS15" s="27">
        <v>303.60000000000002</v>
      </c>
      <c r="AT15" s="27">
        <v>347.7</v>
      </c>
      <c r="AU15" s="27">
        <v>341.5</v>
      </c>
      <c r="AV15" s="27">
        <v>326.60000000000002</v>
      </c>
      <c r="AW15" s="27">
        <v>304.39999999999998</v>
      </c>
      <c r="AX15" s="27">
        <v>336.3</v>
      </c>
      <c r="AY15" s="27">
        <v>288.7</v>
      </c>
      <c r="AZ15" s="27">
        <v>297.3</v>
      </c>
      <c r="BA15" s="27">
        <v>344.8</v>
      </c>
      <c r="BB15" s="27">
        <v>283</v>
      </c>
      <c r="BC15" s="27">
        <v>320.89999999999998</v>
      </c>
      <c r="BD15" s="27">
        <v>332.3</v>
      </c>
      <c r="BE15" s="27">
        <v>360.2</v>
      </c>
      <c r="BF15" s="27">
        <v>266.5</v>
      </c>
      <c r="BG15" s="27">
        <v>285</v>
      </c>
      <c r="BH15" s="27">
        <v>236.4</v>
      </c>
      <c r="BI15" s="27">
        <v>300.89999999999998</v>
      </c>
      <c r="BJ15" s="27">
        <v>274</v>
      </c>
      <c r="BK15" s="27">
        <v>352.3</v>
      </c>
      <c r="BL15" s="27">
        <v>325.7</v>
      </c>
      <c r="BM15" s="27">
        <v>243.4</v>
      </c>
      <c r="BN15" s="27">
        <v>431.6</v>
      </c>
      <c r="BO15" s="27">
        <v>390.1</v>
      </c>
      <c r="BP15" s="27">
        <v>306.39999999999998</v>
      </c>
      <c r="BQ15" s="27">
        <v>281.39999999999998</v>
      </c>
      <c r="BR15" s="27">
        <v>307.10000000000002</v>
      </c>
      <c r="BS15" s="27">
        <v>300.60000000000002</v>
      </c>
      <c r="BT15" s="27">
        <v>346.8</v>
      </c>
      <c r="BU15" s="27">
        <v>349.4</v>
      </c>
      <c r="BV15" s="27">
        <v>450.3</v>
      </c>
      <c r="BW15" s="27">
        <v>478.8</v>
      </c>
      <c r="BX15" s="27">
        <v>347.8</v>
      </c>
      <c r="BY15" s="27">
        <v>264.7</v>
      </c>
      <c r="BZ15" s="27">
        <v>315.10000000000002</v>
      </c>
      <c r="CA15" s="27">
        <v>239.5</v>
      </c>
      <c r="CB15" s="27">
        <v>239.2</v>
      </c>
      <c r="CC15" s="27">
        <v>277</v>
      </c>
      <c r="CD15" s="27">
        <v>283.89999999999998</v>
      </c>
      <c r="CE15" s="27">
        <v>280.5</v>
      </c>
      <c r="CF15" s="27">
        <v>275.2</v>
      </c>
      <c r="CG15" s="27">
        <v>261.5</v>
      </c>
      <c r="CH15" s="27">
        <v>159.6</v>
      </c>
      <c r="CI15" s="27">
        <v>256</v>
      </c>
      <c r="CJ15" s="27">
        <v>334.9</v>
      </c>
      <c r="CK15" s="27">
        <v>186.7</v>
      </c>
      <c r="CL15" s="27">
        <v>321.5</v>
      </c>
      <c r="CM15" s="27">
        <v>304.2</v>
      </c>
      <c r="CN15" s="27">
        <v>355.8</v>
      </c>
      <c r="CO15" s="27">
        <v>271.5</v>
      </c>
      <c r="CP15" s="27">
        <v>254.6</v>
      </c>
      <c r="CQ15" s="27">
        <v>318.10000000000002</v>
      </c>
      <c r="CR15" s="27">
        <v>277.8</v>
      </c>
      <c r="CS15" s="27">
        <v>205.4</v>
      </c>
      <c r="CT15" s="27"/>
      <c r="CU15" s="27" cm="1">
        <f t="array" ref="CU15">INDEX($C$2:$CS$313,$A15,MATCH($CU$1,$C$1:$CS$1,0))</f>
        <v>304.2</v>
      </c>
      <c r="CV15" s="27">
        <f t="shared" si="0"/>
        <v>319.44468085106388</v>
      </c>
    </row>
    <row r="16" spans="1:100" x14ac:dyDescent="0.15">
      <c r="A16">
        <v>15</v>
      </c>
      <c r="B16" s="2" t="s">
        <v>0</v>
      </c>
      <c r="C16" s="27">
        <v>163.19999999999999</v>
      </c>
      <c r="D16" s="27">
        <v>169</v>
      </c>
      <c r="E16" s="27" t="s">
        <v>14</v>
      </c>
      <c r="F16" s="27" t="s">
        <v>14</v>
      </c>
      <c r="G16" s="27">
        <v>178</v>
      </c>
      <c r="H16" s="27">
        <v>205.3</v>
      </c>
      <c r="I16" s="27">
        <v>218</v>
      </c>
      <c r="J16" s="27">
        <v>226.7</v>
      </c>
      <c r="K16" s="27">
        <v>203.5</v>
      </c>
      <c r="L16" s="27" t="s">
        <v>14</v>
      </c>
      <c r="M16" s="27">
        <v>165.7</v>
      </c>
      <c r="N16" s="27">
        <v>207.5</v>
      </c>
      <c r="O16" s="27">
        <v>232.4</v>
      </c>
      <c r="P16" s="27">
        <v>153.80000000000001</v>
      </c>
      <c r="Q16" s="27" t="s">
        <v>14</v>
      </c>
      <c r="R16" s="27">
        <v>217</v>
      </c>
      <c r="S16" s="27" t="s">
        <v>14</v>
      </c>
      <c r="T16" s="27">
        <v>244.1</v>
      </c>
      <c r="U16" s="27">
        <v>228.8</v>
      </c>
      <c r="V16" s="27" t="s">
        <v>14</v>
      </c>
      <c r="W16" s="27">
        <v>321.2</v>
      </c>
      <c r="X16" s="27">
        <v>215.8</v>
      </c>
      <c r="Y16" s="27" t="s">
        <v>14</v>
      </c>
      <c r="Z16" s="27">
        <v>200</v>
      </c>
      <c r="AA16" s="27">
        <v>153.80000000000001</v>
      </c>
      <c r="AB16" s="27">
        <v>236.8</v>
      </c>
      <c r="AC16" s="27">
        <v>231.1</v>
      </c>
      <c r="AD16" s="27">
        <v>194.9</v>
      </c>
      <c r="AE16" s="27">
        <v>266.60000000000002</v>
      </c>
      <c r="AF16" s="27" t="s">
        <v>14</v>
      </c>
      <c r="AG16" s="27">
        <v>201.7</v>
      </c>
      <c r="AH16" s="27">
        <v>152.69999999999999</v>
      </c>
      <c r="AI16" s="27">
        <v>163.19999999999999</v>
      </c>
      <c r="AJ16" s="27">
        <v>169</v>
      </c>
      <c r="AK16" s="27" t="s">
        <v>14</v>
      </c>
      <c r="AL16" s="27" t="s">
        <v>14</v>
      </c>
      <c r="AM16" s="27" t="s">
        <v>14</v>
      </c>
      <c r="AN16" s="27" t="s">
        <v>14</v>
      </c>
      <c r="AO16" s="27" t="s">
        <v>14</v>
      </c>
      <c r="AP16" s="27" t="s">
        <v>14</v>
      </c>
      <c r="AQ16" s="27" t="s">
        <v>14</v>
      </c>
      <c r="AR16" s="27" t="s">
        <v>14</v>
      </c>
      <c r="AS16" s="27">
        <v>178</v>
      </c>
      <c r="AT16" s="27">
        <v>293.89999999999998</v>
      </c>
      <c r="AU16" s="27" t="s">
        <v>14</v>
      </c>
      <c r="AV16" s="27" t="s">
        <v>14</v>
      </c>
      <c r="AW16" s="27" t="s">
        <v>14</v>
      </c>
      <c r="AX16" s="27">
        <v>180.5</v>
      </c>
      <c r="AY16" s="27" t="s">
        <v>14</v>
      </c>
      <c r="AZ16" s="27" t="s">
        <v>14</v>
      </c>
      <c r="BA16" s="27">
        <v>163.4</v>
      </c>
      <c r="BB16" s="27">
        <v>200</v>
      </c>
      <c r="BC16" s="27">
        <v>172.9</v>
      </c>
      <c r="BD16" s="27" t="s">
        <v>14</v>
      </c>
      <c r="BE16" s="27" t="s">
        <v>14</v>
      </c>
      <c r="BF16" s="27" t="s">
        <v>14</v>
      </c>
      <c r="BG16" s="27" t="s">
        <v>14</v>
      </c>
      <c r="BH16" s="27">
        <v>135.6</v>
      </c>
      <c r="BI16" s="27" t="s">
        <v>14</v>
      </c>
      <c r="BJ16" s="27">
        <v>170</v>
      </c>
      <c r="BK16" s="27">
        <v>212.4</v>
      </c>
      <c r="BL16" s="27">
        <v>200.3</v>
      </c>
      <c r="BM16" s="27" t="s">
        <v>14</v>
      </c>
      <c r="BN16" s="27" t="s">
        <v>14</v>
      </c>
      <c r="BO16" s="27" t="s">
        <v>14</v>
      </c>
      <c r="BP16" s="27" t="s">
        <v>14</v>
      </c>
      <c r="BQ16" s="27" t="s">
        <v>14</v>
      </c>
      <c r="BR16" s="27">
        <v>145</v>
      </c>
      <c r="BS16" s="27" t="s">
        <v>14</v>
      </c>
      <c r="BT16" s="27">
        <v>256.10000000000002</v>
      </c>
      <c r="BU16" s="27" t="s">
        <v>14</v>
      </c>
      <c r="BV16" s="27" t="s">
        <v>14</v>
      </c>
      <c r="BW16" s="27" t="s">
        <v>14</v>
      </c>
      <c r="BX16" s="27">
        <v>221.3</v>
      </c>
      <c r="BY16" s="27">
        <v>210.9</v>
      </c>
      <c r="BZ16" s="27">
        <v>190.7</v>
      </c>
      <c r="CA16" s="27" t="s">
        <v>14</v>
      </c>
      <c r="CB16" s="27">
        <v>180.9</v>
      </c>
      <c r="CC16" s="27">
        <v>189.5</v>
      </c>
      <c r="CD16" s="27">
        <v>193.9</v>
      </c>
      <c r="CE16" s="27">
        <v>161.4</v>
      </c>
      <c r="CF16" s="27" t="s">
        <v>14</v>
      </c>
      <c r="CG16" s="27" t="s">
        <v>14</v>
      </c>
      <c r="CH16" s="27" t="s">
        <v>14</v>
      </c>
      <c r="CI16" s="27">
        <v>186.1</v>
      </c>
      <c r="CJ16" s="27">
        <v>238.3</v>
      </c>
      <c r="CK16" s="27">
        <v>179.1</v>
      </c>
      <c r="CL16" s="27">
        <v>262.60000000000002</v>
      </c>
      <c r="CM16" s="27">
        <v>257.7</v>
      </c>
      <c r="CN16" s="27" t="s">
        <v>14</v>
      </c>
      <c r="CO16" s="27">
        <v>187.8</v>
      </c>
      <c r="CP16" s="27">
        <v>158.5</v>
      </c>
      <c r="CQ16" s="27" t="s">
        <v>14</v>
      </c>
      <c r="CR16" s="27" t="s">
        <v>14</v>
      </c>
      <c r="CS16" s="27" t="s">
        <v>14</v>
      </c>
      <c r="CT16" s="27"/>
      <c r="CU16" s="27" cm="1">
        <f t="array" ref="CU16">INDEX($C$2:$CS$313,$A16,MATCH($CU$1,$C$1:$CS$1,0))</f>
        <v>257.7</v>
      </c>
      <c r="CV16" s="27">
        <f t="shared" si="0"/>
        <v>200.89615384615382</v>
      </c>
    </row>
    <row r="17" spans="1:100" x14ac:dyDescent="0.15">
      <c r="A17">
        <v>16</v>
      </c>
      <c r="B17" s="2" t="s">
        <v>1</v>
      </c>
      <c r="C17" s="27" t="s">
        <v>14</v>
      </c>
      <c r="D17" s="27">
        <v>190</v>
      </c>
      <c r="E17" s="27">
        <v>272</v>
      </c>
      <c r="F17" s="27" t="s">
        <v>14</v>
      </c>
      <c r="G17" s="27">
        <v>244.6</v>
      </c>
      <c r="H17" s="27">
        <v>282.7</v>
      </c>
      <c r="I17" s="27">
        <v>284.89999999999998</v>
      </c>
      <c r="J17" s="27">
        <v>301.8</v>
      </c>
      <c r="K17" s="27">
        <v>190.8</v>
      </c>
      <c r="L17" s="27">
        <v>204.5</v>
      </c>
      <c r="M17" s="27">
        <v>183.5</v>
      </c>
      <c r="N17" s="27">
        <v>196.8</v>
      </c>
      <c r="O17" s="27">
        <v>187</v>
      </c>
      <c r="P17" s="27">
        <v>242.1</v>
      </c>
      <c r="Q17" s="27">
        <v>204.5</v>
      </c>
      <c r="R17" s="27">
        <v>252.8</v>
      </c>
      <c r="S17" s="27" t="s">
        <v>14</v>
      </c>
      <c r="T17" s="27">
        <v>267</v>
      </c>
      <c r="U17" s="27">
        <v>279.89999999999998</v>
      </c>
      <c r="V17" s="27">
        <v>202</v>
      </c>
      <c r="W17" s="27">
        <v>209.3</v>
      </c>
      <c r="X17" s="27">
        <v>325.7</v>
      </c>
      <c r="Y17" s="27">
        <v>265.5</v>
      </c>
      <c r="Z17" s="27">
        <v>223.2</v>
      </c>
      <c r="AA17" s="27">
        <v>242.4</v>
      </c>
      <c r="AB17" s="27">
        <v>202</v>
      </c>
      <c r="AC17" s="27">
        <v>191.7</v>
      </c>
      <c r="AD17" s="27">
        <v>193.2</v>
      </c>
      <c r="AE17" s="27">
        <v>243.3</v>
      </c>
      <c r="AF17" s="27">
        <v>173.5</v>
      </c>
      <c r="AG17" s="27">
        <v>245.4</v>
      </c>
      <c r="AH17" s="27">
        <v>194.1</v>
      </c>
      <c r="AI17" s="27" t="s">
        <v>14</v>
      </c>
      <c r="AJ17" s="27">
        <v>190</v>
      </c>
      <c r="AK17" s="27" t="s">
        <v>14</v>
      </c>
      <c r="AL17" s="27">
        <v>303.10000000000002</v>
      </c>
      <c r="AM17" s="27">
        <v>203.1</v>
      </c>
      <c r="AN17" s="27" t="s">
        <v>14</v>
      </c>
      <c r="AO17" s="27">
        <v>320.10000000000002</v>
      </c>
      <c r="AP17" s="27" t="s">
        <v>14</v>
      </c>
      <c r="AQ17" s="27">
        <v>285.7</v>
      </c>
      <c r="AR17" s="27" t="s">
        <v>14</v>
      </c>
      <c r="AS17" s="27">
        <v>244.6</v>
      </c>
      <c r="AT17" s="27">
        <v>309.60000000000002</v>
      </c>
      <c r="AU17" s="27">
        <v>193.5</v>
      </c>
      <c r="AV17" s="27" t="s">
        <v>14</v>
      </c>
      <c r="AW17" s="27">
        <v>190.2</v>
      </c>
      <c r="AX17" s="27">
        <v>390.2</v>
      </c>
      <c r="AY17" s="27" t="s">
        <v>14</v>
      </c>
      <c r="AZ17" s="27" t="s">
        <v>14</v>
      </c>
      <c r="BA17" s="27">
        <v>188.4</v>
      </c>
      <c r="BB17" s="27" t="s">
        <v>14</v>
      </c>
      <c r="BC17" s="27">
        <v>211.1</v>
      </c>
      <c r="BD17" s="27">
        <v>170</v>
      </c>
      <c r="BE17" s="27">
        <v>352.4</v>
      </c>
      <c r="BF17" s="27">
        <v>181.5</v>
      </c>
      <c r="BG17" s="27">
        <v>276.7</v>
      </c>
      <c r="BH17" s="27">
        <v>213.7</v>
      </c>
      <c r="BI17" s="27">
        <v>209.4</v>
      </c>
      <c r="BJ17" s="27">
        <v>214.6</v>
      </c>
      <c r="BK17" s="27" t="s">
        <v>14</v>
      </c>
      <c r="BL17" s="27" t="s">
        <v>14</v>
      </c>
      <c r="BM17" s="27">
        <v>233.9</v>
      </c>
      <c r="BN17" s="27">
        <v>283.7</v>
      </c>
      <c r="BO17" s="27" t="s">
        <v>14</v>
      </c>
      <c r="BP17" s="27">
        <v>249.9</v>
      </c>
      <c r="BQ17" s="27">
        <v>229.4</v>
      </c>
      <c r="BR17" s="27">
        <v>284.8</v>
      </c>
      <c r="BS17" s="27">
        <v>256.8</v>
      </c>
      <c r="BT17" s="27">
        <v>253.1</v>
      </c>
      <c r="BU17" s="27" t="s">
        <v>14</v>
      </c>
      <c r="BV17" s="27">
        <v>264.39999999999998</v>
      </c>
      <c r="BW17" s="27">
        <v>248</v>
      </c>
      <c r="BX17" s="27">
        <v>247</v>
      </c>
      <c r="BY17" s="27">
        <v>205.3</v>
      </c>
      <c r="BZ17" s="27">
        <v>256.39999999999998</v>
      </c>
      <c r="CA17" s="27">
        <v>307.39999999999998</v>
      </c>
      <c r="CB17" s="27">
        <v>222.6</v>
      </c>
      <c r="CC17" s="27">
        <v>229.4</v>
      </c>
      <c r="CD17" s="27">
        <v>219.8</v>
      </c>
      <c r="CE17" s="27">
        <v>231.5</v>
      </c>
      <c r="CF17" s="27">
        <v>370.5</v>
      </c>
      <c r="CG17" s="27">
        <v>227.4</v>
      </c>
      <c r="CH17" s="27" t="s">
        <v>14</v>
      </c>
      <c r="CI17" s="27">
        <v>262.60000000000002</v>
      </c>
      <c r="CJ17" s="27">
        <v>244.6</v>
      </c>
      <c r="CK17" s="27">
        <v>187.1</v>
      </c>
      <c r="CL17" s="27">
        <v>253.1</v>
      </c>
      <c r="CM17" s="27">
        <v>279.2</v>
      </c>
      <c r="CN17" s="27">
        <v>231</v>
      </c>
      <c r="CO17" s="27">
        <v>265.2</v>
      </c>
      <c r="CP17" s="27">
        <v>216</v>
      </c>
      <c r="CQ17" s="27" t="s">
        <v>14</v>
      </c>
      <c r="CR17" s="27" t="s">
        <v>14</v>
      </c>
      <c r="CS17" s="27" t="s">
        <v>14</v>
      </c>
      <c r="CT17" s="27"/>
      <c r="CU17" s="27" cm="1">
        <f t="array" ref="CU17">INDEX($C$2:$CS$313,$A17,MATCH($CU$1,$C$1:$CS$1,0))</f>
        <v>279.2</v>
      </c>
      <c r="CV17" s="27">
        <f t="shared" si="0"/>
        <v>241.38933333333324</v>
      </c>
    </row>
    <row r="18" spans="1:100" x14ac:dyDescent="0.15">
      <c r="A18">
        <v>17</v>
      </c>
      <c r="B18" s="18" t="s">
        <v>2</v>
      </c>
      <c r="C18" s="27" t="s">
        <v>14</v>
      </c>
      <c r="D18" s="27" t="s">
        <v>14</v>
      </c>
      <c r="E18" s="27" t="s">
        <v>14</v>
      </c>
      <c r="F18" s="27" t="s">
        <v>14</v>
      </c>
      <c r="G18" s="27">
        <v>240.5</v>
      </c>
      <c r="H18" s="27">
        <v>279.89999999999998</v>
      </c>
      <c r="I18" s="27">
        <v>331.8</v>
      </c>
      <c r="J18" s="27">
        <v>301.60000000000002</v>
      </c>
      <c r="K18" s="27">
        <v>298.3</v>
      </c>
      <c r="L18" s="27">
        <v>252</v>
      </c>
      <c r="M18" s="27">
        <v>187.5</v>
      </c>
      <c r="N18" s="27">
        <v>236.2</v>
      </c>
      <c r="O18" s="27">
        <v>254.1</v>
      </c>
      <c r="P18" s="27">
        <v>216.2</v>
      </c>
      <c r="Q18" s="27">
        <v>145.5</v>
      </c>
      <c r="R18" s="27">
        <v>312.89999999999998</v>
      </c>
      <c r="S18" s="27" t="s">
        <v>14</v>
      </c>
      <c r="T18" s="27">
        <v>274.7</v>
      </c>
      <c r="U18" s="27">
        <v>275.5</v>
      </c>
      <c r="V18" s="27">
        <v>212</v>
      </c>
      <c r="W18" s="27">
        <v>299.8</v>
      </c>
      <c r="X18" s="27">
        <v>345.2</v>
      </c>
      <c r="Y18" s="27">
        <v>285.10000000000002</v>
      </c>
      <c r="Z18" s="27">
        <v>241.5</v>
      </c>
      <c r="AA18" s="27">
        <v>327.5</v>
      </c>
      <c r="AB18" s="27">
        <v>241.3</v>
      </c>
      <c r="AC18" s="27">
        <v>241.9</v>
      </c>
      <c r="AD18" s="27">
        <v>200.3</v>
      </c>
      <c r="AE18" s="27">
        <v>350.2</v>
      </c>
      <c r="AF18" s="27">
        <v>267.8</v>
      </c>
      <c r="AG18" s="27">
        <v>270.8</v>
      </c>
      <c r="AH18" s="27">
        <v>242.5</v>
      </c>
      <c r="AI18" s="27" t="s">
        <v>14</v>
      </c>
      <c r="AJ18" s="27" t="s">
        <v>14</v>
      </c>
      <c r="AK18" s="27" t="s">
        <v>14</v>
      </c>
      <c r="AL18" s="27" t="s">
        <v>14</v>
      </c>
      <c r="AM18" s="27">
        <v>182.3</v>
      </c>
      <c r="AN18" s="27">
        <v>265.8</v>
      </c>
      <c r="AO18" s="27">
        <v>233.4</v>
      </c>
      <c r="AP18" s="27">
        <v>364.4</v>
      </c>
      <c r="AQ18" s="27">
        <v>286.2</v>
      </c>
      <c r="AR18" s="27" t="s">
        <v>14</v>
      </c>
      <c r="AS18" s="27">
        <v>240.5</v>
      </c>
      <c r="AT18" s="27">
        <v>308.89999999999998</v>
      </c>
      <c r="AU18" s="27">
        <v>471.3</v>
      </c>
      <c r="AV18" s="27">
        <v>211</v>
      </c>
      <c r="AW18" s="27">
        <v>225.6</v>
      </c>
      <c r="AX18" s="27">
        <v>301.60000000000002</v>
      </c>
      <c r="AY18" s="27">
        <v>225.9</v>
      </c>
      <c r="AZ18" s="27">
        <v>264.60000000000002</v>
      </c>
      <c r="BA18" s="27">
        <v>283.2</v>
      </c>
      <c r="BB18" s="27">
        <v>224.2</v>
      </c>
      <c r="BC18" s="27">
        <v>256.2</v>
      </c>
      <c r="BD18" s="27">
        <v>291.39999999999998</v>
      </c>
      <c r="BE18" s="27">
        <v>327.2</v>
      </c>
      <c r="BF18" s="27">
        <v>377.1</v>
      </c>
      <c r="BG18" s="27">
        <v>692.6</v>
      </c>
      <c r="BH18" s="27">
        <v>235</v>
      </c>
      <c r="BI18" s="27">
        <v>468.9</v>
      </c>
      <c r="BJ18" s="27">
        <v>256.39999999999998</v>
      </c>
      <c r="BK18" s="27">
        <v>275.5</v>
      </c>
      <c r="BL18" s="27">
        <v>262.89999999999998</v>
      </c>
      <c r="BM18" s="27" t="s">
        <v>14</v>
      </c>
      <c r="BN18" s="27">
        <v>328.5</v>
      </c>
      <c r="BO18" s="27" t="s">
        <v>14</v>
      </c>
      <c r="BP18" s="27">
        <v>256.3</v>
      </c>
      <c r="BQ18" s="27">
        <v>228.4</v>
      </c>
      <c r="BR18" s="27">
        <v>256.10000000000002</v>
      </c>
      <c r="BS18" s="27">
        <v>336.6</v>
      </c>
      <c r="BT18" s="27">
        <v>331.4</v>
      </c>
      <c r="BU18" s="27" t="s">
        <v>14</v>
      </c>
      <c r="BV18" s="27">
        <v>247.6</v>
      </c>
      <c r="BW18" s="27">
        <v>291.5</v>
      </c>
      <c r="BX18" s="27">
        <v>251.8</v>
      </c>
      <c r="BY18" s="27">
        <v>240</v>
      </c>
      <c r="BZ18" s="27">
        <v>279</v>
      </c>
      <c r="CA18" s="27">
        <v>234.1</v>
      </c>
      <c r="CB18" s="27">
        <v>193.5</v>
      </c>
      <c r="CC18" s="27">
        <v>215.5</v>
      </c>
      <c r="CD18" s="27">
        <v>243.4</v>
      </c>
      <c r="CE18" s="27">
        <v>205.5</v>
      </c>
      <c r="CF18" s="27">
        <v>222.5</v>
      </c>
      <c r="CG18" s="27">
        <v>186.9</v>
      </c>
      <c r="CH18" s="27">
        <v>159.6</v>
      </c>
      <c r="CI18" s="27">
        <v>235.8</v>
      </c>
      <c r="CJ18" s="27">
        <v>255.8</v>
      </c>
      <c r="CK18" s="27">
        <v>197.7</v>
      </c>
      <c r="CL18" s="27">
        <v>290.10000000000002</v>
      </c>
      <c r="CM18" s="27">
        <v>334.5</v>
      </c>
      <c r="CN18" s="27">
        <v>263.60000000000002</v>
      </c>
      <c r="CO18" s="27">
        <v>248.8</v>
      </c>
      <c r="CP18" s="27">
        <v>259.8</v>
      </c>
      <c r="CQ18" s="27">
        <v>261.60000000000002</v>
      </c>
      <c r="CR18" s="27" t="s">
        <v>14</v>
      </c>
      <c r="CS18" s="27" t="s">
        <v>14</v>
      </c>
      <c r="CT18" s="27"/>
      <c r="CU18" s="27" cm="1">
        <f t="array" ref="CU18">INDEX($C$2:$CS$313,$A18,MATCH($CU$1,$C$1:$CS$1,0))</f>
        <v>334.5</v>
      </c>
      <c r="CV18" s="27">
        <f t="shared" si="0"/>
        <v>271.50749999999994</v>
      </c>
    </row>
    <row r="19" spans="1:100" x14ac:dyDescent="0.15">
      <c r="A19">
        <v>18</v>
      </c>
      <c r="B19" s="2" t="s">
        <v>3</v>
      </c>
      <c r="C19" s="27">
        <v>310.60000000000002</v>
      </c>
      <c r="D19" s="27">
        <v>194.2</v>
      </c>
      <c r="E19" s="27">
        <v>262.8</v>
      </c>
      <c r="F19" s="27">
        <v>291.2</v>
      </c>
      <c r="G19" s="27">
        <v>274.89999999999998</v>
      </c>
      <c r="H19" s="27">
        <v>330.2</v>
      </c>
      <c r="I19" s="27">
        <v>326</v>
      </c>
      <c r="J19" s="27">
        <v>357.4</v>
      </c>
      <c r="K19" s="27">
        <v>251.4</v>
      </c>
      <c r="L19" s="27">
        <v>277</v>
      </c>
      <c r="M19" s="27">
        <v>224.6</v>
      </c>
      <c r="N19" s="27">
        <v>305</v>
      </c>
      <c r="O19" s="27">
        <v>252.1</v>
      </c>
      <c r="P19" s="27">
        <v>313.7</v>
      </c>
      <c r="Q19" s="27">
        <v>253.4</v>
      </c>
      <c r="R19" s="27">
        <v>269.7</v>
      </c>
      <c r="S19" s="27" t="s">
        <v>14</v>
      </c>
      <c r="T19" s="27">
        <v>247.9</v>
      </c>
      <c r="U19" s="27">
        <v>327.9</v>
      </c>
      <c r="V19" s="27">
        <v>275.8</v>
      </c>
      <c r="W19" s="27">
        <v>321.10000000000002</v>
      </c>
      <c r="X19" s="27">
        <v>295.7</v>
      </c>
      <c r="Y19" s="27">
        <v>291.5</v>
      </c>
      <c r="Z19" s="27">
        <v>266.39999999999998</v>
      </c>
      <c r="AA19" s="27">
        <v>305.3</v>
      </c>
      <c r="AB19" s="27">
        <v>316.3</v>
      </c>
      <c r="AC19" s="27">
        <v>268.8</v>
      </c>
      <c r="AD19" s="27">
        <v>270.2</v>
      </c>
      <c r="AE19" s="27">
        <v>237.8</v>
      </c>
      <c r="AF19" s="27">
        <v>218.6</v>
      </c>
      <c r="AG19" s="27">
        <v>336.4</v>
      </c>
      <c r="AH19" s="27">
        <v>282</v>
      </c>
      <c r="AI19" s="27">
        <v>264.60000000000002</v>
      </c>
      <c r="AJ19" s="27">
        <v>194.2</v>
      </c>
      <c r="AK19" s="27" t="s">
        <v>14</v>
      </c>
      <c r="AL19" s="27">
        <v>262.8</v>
      </c>
      <c r="AM19" s="27">
        <v>271.39999999999998</v>
      </c>
      <c r="AN19" s="27">
        <v>328.1</v>
      </c>
      <c r="AO19" s="27">
        <v>636.4</v>
      </c>
      <c r="AP19" s="27">
        <v>469.4</v>
      </c>
      <c r="AQ19" s="27">
        <v>235.3</v>
      </c>
      <c r="AR19" s="27">
        <v>291.2</v>
      </c>
      <c r="AS19" s="27">
        <v>274.89999999999998</v>
      </c>
      <c r="AT19" s="27">
        <v>330.8</v>
      </c>
      <c r="AU19" s="27">
        <v>422</v>
      </c>
      <c r="AV19" s="27" t="s">
        <v>14</v>
      </c>
      <c r="AW19" s="27">
        <v>286.3</v>
      </c>
      <c r="AX19" s="27">
        <v>301.89999999999998</v>
      </c>
      <c r="AY19" s="27">
        <v>265.5</v>
      </c>
      <c r="AZ19" s="27">
        <v>254.6</v>
      </c>
      <c r="BA19" s="27">
        <v>310.5</v>
      </c>
      <c r="BB19" s="27">
        <v>251.1</v>
      </c>
      <c r="BC19" s="27">
        <v>298.89999999999998</v>
      </c>
      <c r="BD19" s="27">
        <v>299.7</v>
      </c>
      <c r="BE19" s="27">
        <v>237.9</v>
      </c>
      <c r="BF19" s="27">
        <v>269.7</v>
      </c>
      <c r="BG19" s="27" t="s">
        <v>14</v>
      </c>
      <c r="BH19" s="27">
        <v>198.9</v>
      </c>
      <c r="BI19" s="27">
        <v>305</v>
      </c>
      <c r="BJ19" s="27">
        <v>272.2</v>
      </c>
      <c r="BK19" s="27">
        <v>255.7</v>
      </c>
      <c r="BL19" s="27" t="s">
        <v>14</v>
      </c>
      <c r="BM19" s="27" t="s">
        <v>14</v>
      </c>
      <c r="BN19" s="27">
        <v>417.8</v>
      </c>
      <c r="BO19" s="27" t="s">
        <v>14</v>
      </c>
      <c r="BP19" s="27">
        <v>302.2</v>
      </c>
      <c r="BQ19" s="27">
        <v>212.4</v>
      </c>
      <c r="BR19" s="27">
        <v>404.4</v>
      </c>
      <c r="BS19" s="27">
        <v>345</v>
      </c>
      <c r="BT19" s="27">
        <v>315.39999999999998</v>
      </c>
      <c r="BU19" s="27">
        <v>251</v>
      </c>
      <c r="BV19" s="27">
        <v>277.3</v>
      </c>
      <c r="BW19" s="27">
        <v>584.79999999999995</v>
      </c>
      <c r="BX19" s="27">
        <v>383.4</v>
      </c>
      <c r="BY19" s="27">
        <v>239.3</v>
      </c>
      <c r="BZ19" s="27">
        <v>345.8</v>
      </c>
      <c r="CA19" s="27">
        <v>216.7</v>
      </c>
      <c r="CB19" s="27">
        <v>268</v>
      </c>
      <c r="CC19" s="27">
        <v>209.9</v>
      </c>
      <c r="CD19" s="27">
        <v>256.89999999999998</v>
      </c>
      <c r="CE19" s="27">
        <v>245.3</v>
      </c>
      <c r="CF19" s="27">
        <v>345.7</v>
      </c>
      <c r="CG19" s="27">
        <v>274.2</v>
      </c>
      <c r="CH19" s="27" t="s">
        <v>14</v>
      </c>
      <c r="CI19" s="27">
        <v>258.10000000000002</v>
      </c>
      <c r="CJ19" s="27">
        <v>279.39999999999998</v>
      </c>
      <c r="CK19" s="27">
        <v>223.5</v>
      </c>
      <c r="CL19" s="27">
        <v>302.5</v>
      </c>
      <c r="CM19" s="27">
        <v>268.8</v>
      </c>
      <c r="CN19" s="27">
        <v>302.2</v>
      </c>
      <c r="CO19" s="27">
        <v>266.60000000000002</v>
      </c>
      <c r="CP19" s="27">
        <v>263.5</v>
      </c>
      <c r="CQ19" s="27">
        <v>280.5</v>
      </c>
      <c r="CR19" s="27">
        <v>190</v>
      </c>
      <c r="CS19" s="27">
        <v>266.8</v>
      </c>
      <c r="CT19" s="27"/>
      <c r="CU19" s="27" cm="1">
        <f t="array" ref="CU19">INDEX($C$2:$CS$313,$A19,MATCH($CU$1,$C$1:$CS$1,0))</f>
        <v>268.8</v>
      </c>
      <c r="CV19" s="27">
        <f t="shared" si="0"/>
        <v>291.2908045977012</v>
      </c>
    </row>
    <row r="20" spans="1:100" x14ac:dyDescent="0.15">
      <c r="A20">
        <v>19</v>
      </c>
      <c r="B20" s="2" t="s">
        <v>4</v>
      </c>
      <c r="C20" s="27">
        <v>374.5</v>
      </c>
      <c r="D20" s="27">
        <v>257.8</v>
      </c>
      <c r="E20" s="27">
        <v>289.3</v>
      </c>
      <c r="F20" s="27">
        <v>360.2</v>
      </c>
      <c r="G20" s="27">
        <v>336</v>
      </c>
      <c r="H20" s="27">
        <v>373.6</v>
      </c>
      <c r="I20" s="27">
        <v>398.1</v>
      </c>
      <c r="J20" s="27">
        <v>411.8</v>
      </c>
      <c r="K20" s="27">
        <v>291.8</v>
      </c>
      <c r="L20" s="27">
        <v>343.2</v>
      </c>
      <c r="M20" s="27">
        <v>222.9</v>
      </c>
      <c r="N20" s="27">
        <v>279.10000000000002</v>
      </c>
      <c r="O20" s="27">
        <v>322.2</v>
      </c>
      <c r="P20" s="27">
        <v>266.5</v>
      </c>
      <c r="Q20" s="27">
        <v>296.60000000000002</v>
      </c>
      <c r="R20" s="27">
        <v>288.7</v>
      </c>
      <c r="S20" s="27">
        <v>390.8</v>
      </c>
      <c r="T20" s="27">
        <v>331.1</v>
      </c>
      <c r="U20" s="27">
        <v>338.1</v>
      </c>
      <c r="V20" s="27">
        <v>155.6</v>
      </c>
      <c r="W20" s="27">
        <v>291.2</v>
      </c>
      <c r="X20" s="27">
        <v>383.5</v>
      </c>
      <c r="Y20" s="27">
        <v>314.60000000000002</v>
      </c>
      <c r="Z20" s="27">
        <v>344.6</v>
      </c>
      <c r="AA20" s="27">
        <v>324.89999999999998</v>
      </c>
      <c r="AB20" s="27">
        <v>351.6</v>
      </c>
      <c r="AC20" s="27">
        <v>303.39999999999998</v>
      </c>
      <c r="AD20" s="27">
        <v>254.1</v>
      </c>
      <c r="AE20" s="27">
        <v>260.5</v>
      </c>
      <c r="AF20" s="27">
        <v>306.60000000000002</v>
      </c>
      <c r="AG20" s="27">
        <v>333.4</v>
      </c>
      <c r="AH20" s="27">
        <v>319.5</v>
      </c>
      <c r="AI20" s="27">
        <v>374.5</v>
      </c>
      <c r="AJ20" s="27">
        <v>257.8</v>
      </c>
      <c r="AK20" s="27" t="s">
        <v>14</v>
      </c>
      <c r="AL20" s="27">
        <v>286.60000000000002</v>
      </c>
      <c r="AM20" s="27">
        <v>382</v>
      </c>
      <c r="AN20" s="27" t="s">
        <v>14</v>
      </c>
      <c r="AO20" s="27">
        <v>223.9</v>
      </c>
      <c r="AP20" s="27" t="s">
        <v>14</v>
      </c>
      <c r="AQ20" s="27">
        <v>306.5</v>
      </c>
      <c r="AR20" s="27">
        <v>360.2</v>
      </c>
      <c r="AS20" s="27">
        <v>336</v>
      </c>
      <c r="AT20" s="27">
        <v>343.7</v>
      </c>
      <c r="AU20" s="27">
        <v>273.10000000000002</v>
      </c>
      <c r="AV20" s="27" t="s">
        <v>14</v>
      </c>
      <c r="AW20" s="27">
        <v>270.5</v>
      </c>
      <c r="AX20" s="27">
        <v>419.6</v>
      </c>
      <c r="AY20" s="27">
        <v>296.39999999999998</v>
      </c>
      <c r="AZ20" s="27">
        <v>242.6</v>
      </c>
      <c r="BA20" s="27">
        <v>318.10000000000002</v>
      </c>
      <c r="BB20" s="27">
        <v>258</v>
      </c>
      <c r="BC20" s="27">
        <v>302.39999999999998</v>
      </c>
      <c r="BD20" s="27">
        <v>367</v>
      </c>
      <c r="BE20" s="27">
        <v>323.7</v>
      </c>
      <c r="BF20" s="27">
        <v>324.39999999999998</v>
      </c>
      <c r="BG20" s="27">
        <v>227.5</v>
      </c>
      <c r="BH20" s="27">
        <v>253.8</v>
      </c>
      <c r="BI20" s="27">
        <v>293.8</v>
      </c>
      <c r="BJ20" s="27">
        <v>322.60000000000002</v>
      </c>
      <c r="BK20" s="27">
        <v>283.10000000000002</v>
      </c>
      <c r="BL20" s="27" t="s">
        <v>14</v>
      </c>
      <c r="BM20" s="27">
        <v>253.4</v>
      </c>
      <c r="BN20" s="27">
        <v>388.1</v>
      </c>
      <c r="BO20" s="27">
        <v>342.7</v>
      </c>
      <c r="BP20" s="27">
        <v>282.10000000000002</v>
      </c>
      <c r="BQ20" s="27">
        <v>249.5</v>
      </c>
      <c r="BR20" s="27">
        <v>297.3</v>
      </c>
      <c r="BS20" s="27">
        <v>298.60000000000002</v>
      </c>
      <c r="BT20" s="27">
        <v>350.5</v>
      </c>
      <c r="BU20" s="27">
        <v>277.60000000000002</v>
      </c>
      <c r="BV20" s="27">
        <v>658.4</v>
      </c>
      <c r="BW20" s="27">
        <v>707.5</v>
      </c>
      <c r="BX20" s="27">
        <v>342.5</v>
      </c>
      <c r="BY20" s="27">
        <v>244.7</v>
      </c>
      <c r="BZ20" s="27">
        <v>320.3</v>
      </c>
      <c r="CA20" s="27">
        <v>277.5</v>
      </c>
      <c r="CB20" s="27">
        <v>236.4</v>
      </c>
      <c r="CC20" s="27">
        <v>249.5</v>
      </c>
      <c r="CD20" s="27">
        <v>308.3</v>
      </c>
      <c r="CE20" s="27" t="s">
        <v>14</v>
      </c>
      <c r="CF20" s="27">
        <v>301.7</v>
      </c>
      <c r="CG20" s="27">
        <v>243.7</v>
      </c>
      <c r="CH20" s="27" t="s">
        <v>14</v>
      </c>
      <c r="CI20" s="27">
        <v>255.6</v>
      </c>
      <c r="CJ20" s="27">
        <v>358.2</v>
      </c>
      <c r="CK20" s="27">
        <v>228</v>
      </c>
      <c r="CL20" s="27">
        <v>329.4</v>
      </c>
      <c r="CM20" s="27">
        <v>296.7</v>
      </c>
      <c r="CN20" s="27">
        <v>327.10000000000002</v>
      </c>
      <c r="CO20" s="27">
        <v>280.2</v>
      </c>
      <c r="CP20" s="27">
        <v>273.3</v>
      </c>
      <c r="CQ20" s="27">
        <v>276.2</v>
      </c>
      <c r="CR20" s="27">
        <v>161</v>
      </c>
      <c r="CS20" s="27">
        <v>308.89999999999998</v>
      </c>
      <c r="CT20" s="27"/>
      <c r="CU20" s="27" cm="1">
        <f t="array" ref="CU20">INDEX($C$2:$CS$313,$A20,MATCH($CU$1,$C$1:$CS$1,0))</f>
        <v>296.7</v>
      </c>
      <c r="CV20" s="27">
        <f t="shared" si="0"/>
        <v>312.36931818181819</v>
      </c>
    </row>
    <row r="21" spans="1:100" x14ac:dyDescent="0.15">
      <c r="A21">
        <v>20</v>
      </c>
      <c r="B21" s="2" t="s">
        <v>5</v>
      </c>
      <c r="C21" s="27">
        <v>519.6</v>
      </c>
      <c r="D21" s="27">
        <v>252.2</v>
      </c>
      <c r="E21" s="27">
        <v>308.10000000000002</v>
      </c>
      <c r="F21" s="27">
        <v>415.2</v>
      </c>
      <c r="G21" s="27">
        <v>376.6</v>
      </c>
      <c r="H21" s="27">
        <v>346.3</v>
      </c>
      <c r="I21" s="27">
        <v>413.2</v>
      </c>
      <c r="J21" s="27">
        <v>413.4</v>
      </c>
      <c r="K21" s="27">
        <v>244.5</v>
      </c>
      <c r="L21" s="27">
        <v>320</v>
      </c>
      <c r="M21" s="27">
        <v>232</v>
      </c>
      <c r="N21" s="27">
        <v>332.5</v>
      </c>
      <c r="O21" s="27">
        <v>254.2</v>
      </c>
      <c r="P21" s="27">
        <v>308.39999999999998</v>
      </c>
      <c r="Q21" s="27">
        <v>243.7</v>
      </c>
      <c r="R21" s="27">
        <v>362.5</v>
      </c>
      <c r="S21" s="27">
        <v>384.5</v>
      </c>
      <c r="T21" s="27">
        <v>315.2</v>
      </c>
      <c r="U21" s="27">
        <v>332</v>
      </c>
      <c r="V21" s="27">
        <v>224.5</v>
      </c>
      <c r="W21" s="27">
        <v>319.89999999999998</v>
      </c>
      <c r="X21" s="27">
        <v>394.2</v>
      </c>
      <c r="Y21" s="27">
        <v>404.5</v>
      </c>
      <c r="Z21" s="27">
        <v>294.5</v>
      </c>
      <c r="AA21" s="27">
        <v>389</v>
      </c>
      <c r="AB21" s="27">
        <v>343</v>
      </c>
      <c r="AC21" s="27">
        <v>267.8</v>
      </c>
      <c r="AD21" s="27">
        <v>302.8</v>
      </c>
      <c r="AE21" s="27">
        <v>279</v>
      </c>
      <c r="AF21" s="27">
        <v>365.2</v>
      </c>
      <c r="AG21" s="27">
        <v>349.1</v>
      </c>
      <c r="AH21" s="27">
        <v>410.5</v>
      </c>
      <c r="AI21" s="27">
        <v>519.6</v>
      </c>
      <c r="AJ21" s="27">
        <v>252.2</v>
      </c>
      <c r="AK21" s="27" t="s">
        <v>14</v>
      </c>
      <c r="AL21" s="27">
        <v>308</v>
      </c>
      <c r="AM21" s="27">
        <v>286.8</v>
      </c>
      <c r="AN21" s="27">
        <v>375.6</v>
      </c>
      <c r="AO21" s="27">
        <v>263.8</v>
      </c>
      <c r="AP21" s="27">
        <v>774.2</v>
      </c>
      <c r="AQ21" s="27">
        <v>335.4</v>
      </c>
      <c r="AR21" s="27">
        <v>415.2</v>
      </c>
      <c r="AS21" s="27">
        <v>376.6</v>
      </c>
      <c r="AT21" s="27">
        <v>366.1</v>
      </c>
      <c r="AU21" s="27">
        <v>394</v>
      </c>
      <c r="AV21" s="27">
        <v>435.8</v>
      </c>
      <c r="AW21" s="27">
        <v>314.60000000000002</v>
      </c>
      <c r="AX21" s="27">
        <v>303.8</v>
      </c>
      <c r="AY21" s="27">
        <v>305.10000000000002</v>
      </c>
      <c r="AZ21" s="27">
        <v>330.3</v>
      </c>
      <c r="BA21" s="27">
        <v>470.6</v>
      </c>
      <c r="BB21" s="27">
        <v>316.10000000000002</v>
      </c>
      <c r="BC21" s="27">
        <v>360.6</v>
      </c>
      <c r="BD21" s="27">
        <v>378.5</v>
      </c>
      <c r="BE21" s="27">
        <v>317.3</v>
      </c>
      <c r="BF21" s="27">
        <v>230.7</v>
      </c>
      <c r="BG21" s="27" t="s">
        <v>14</v>
      </c>
      <c r="BH21" s="27">
        <v>285.2</v>
      </c>
      <c r="BI21" s="27">
        <v>365.7</v>
      </c>
      <c r="BJ21" s="27">
        <v>314.8</v>
      </c>
      <c r="BK21" s="27">
        <v>355.1</v>
      </c>
      <c r="BL21" s="27">
        <v>271.2</v>
      </c>
      <c r="BM21" s="27" t="s">
        <v>14</v>
      </c>
      <c r="BN21" s="27">
        <v>385.2</v>
      </c>
      <c r="BO21" s="27" t="s">
        <v>14</v>
      </c>
      <c r="BP21" s="27">
        <v>363.6</v>
      </c>
      <c r="BQ21" s="27">
        <v>279.89999999999998</v>
      </c>
      <c r="BR21" s="27">
        <v>292.2</v>
      </c>
      <c r="BS21" s="27">
        <v>338</v>
      </c>
      <c r="BT21" s="27">
        <v>337.7</v>
      </c>
      <c r="BU21" s="27">
        <v>533.29999999999995</v>
      </c>
      <c r="BV21" s="27">
        <v>546.79999999999995</v>
      </c>
      <c r="BW21" s="27">
        <v>313.39999999999998</v>
      </c>
      <c r="BX21" s="27">
        <v>272.2</v>
      </c>
      <c r="BY21" s="27">
        <v>242.5</v>
      </c>
      <c r="BZ21" s="27">
        <v>305.39999999999998</v>
      </c>
      <c r="CA21" s="27">
        <v>233.1</v>
      </c>
      <c r="CB21" s="27">
        <v>223.2</v>
      </c>
      <c r="CC21" s="27">
        <v>295.7</v>
      </c>
      <c r="CD21" s="27">
        <v>344.1</v>
      </c>
      <c r="CE21" s="27">
        <v>263.60000000000002</v>
      </c>
      <c r="CF21" s="27">
        <v>255.9</v>
      </c>
      <c r="CG21" s="27">
        <v>237.5</v>
      </c>
      <c r="CH21" s="27" t="s">
        <v>14</v>
      </c>
      <c r="CI21" s="27">
        <v>280.10000000000002</v>
      </c>
      <c r="CJ21" s="27">
        <v>349.4</v>
      </c>
      <c r="CK21" s="27">
        <v>320.2</v>
      </c>
      <c r="CL21" s="27">
        <v>348.5</v>
      </c>
      <c r="CM21" s="27">
        <v>355.6</v>
      </c>
      <c r="CN21" s="27">
        <v>414.8</v>
      </c>
      <c r="CO21" s="27">
        <v>277.39999999999998</v>
      </c>
      <c r="CP21" s="27">
        <v>274</v>
      </c>
      <c r="CQ21" s="27">
        <v>372.3</v>
      </c>
      <c r="CR21" s="27" t="s">
        <v>14</v>
      </c>
      <c r="CS21" s="27">
        <v>153.6</v>
      </c>
      <c r="CT21" s="27"/>
      <c r="CU21" s="27" cm="1">
        <f t="array" ref="CU21">INDEX($C$2:$CS$313,$A21,MATCH($CU$1,$C$1:$CS$1,0))</f>
        <v>355.6</v>
      </c>
      <c r="CV21" s="27">
        <f t="shared" si="0"/>
        <v>336.51910112359542</v>
      </c>
    </row>
    <row r="22" spans="1:100" x14ac:dyDescent="0.15">
      <c r="A22">
        <v>21</v>
      </c>
      <c r="B22" s="2" t="s">
        <v>6</v>
      </c>
      <c r="C22" s="27">
        <v>458.8</v>
      </c>
      <c r="D22" s="27">
        <v>253.3</v>
      </c>
      <c r="E22" s="27">
        <v>426.5</v>
      </c>
      <c r="F22" s="27">
        <v>366.4</v>
      </c>
      <c r="G22" s="27">
        <v>360.1</v>
      </c>
      <c r="H22" s="27">
        <v>392.7</v>
      </c>
      <c r="I22" s="27">
        <v>481.7</v>
      </c>
      <c r="J22" s="27">
        <v>414.8</v>
      </c>
      <c r="K22" s="27">
        <v>259.3</v>
      </c>
      <c r="L22" s="27">
        <v>350.8</v>
      </c>
      <c r="M22" s="27">
        <v>226.4</v>
      </c>
      <c r="N22" s="27">
        <v>341.6</v>
      </c>
      <c r="O22" s="27">
        <v>280.10000000000002</v>
      </c>
      <c r="P22" s="27">
        <v>251.2</v>
      </c>
      <c r="Q22" s="27">
        <v>316.5</v>
      </c>
      <c r="R22" s="27">
        <v>332</v>
      </c>
      <c r="S22" s="27">
        <v>299.2</v>
      </c>
      <c r="T22" s="27">
        <v>312.2</v>
      </c>
      <c r="U22" s="27">
        <v>373</v>
      </c>
      <c r="V22" s="27">
        <v>233</v>
      </c>
      <c r="W22" s="27">
        <v>325.5</v>
      </c>
      <c r="X22" s="27">
        <v>376.2</v>
      </c>
      <c r="Y22" s="27">
        <v>360.6</v>
      </c>
      <c r="Z22" s="27">
        <v>309.3</v>
      </c>
      <c r="AA22" s="27">
        <v>383.6</v>
      </c>
      <c r="AB22" s="27">
        <v>391.9</v>
      </c>
      <c r="AC22" s="27">
        <v>368.5</v>
      </c>
      <c r="AD22" s="27">
        <v>254.9</v>
      </c>
      <c r="AE22" s="27">
        <v>343.3</v>
      </c>
      <c r="AF22" s="27">
        <v>253.3</v>
      </c>
      <c r="AG22" s="27">
        <v>358.9</v>
      </c>
      <c r="AH22" s="27">
        <v>321.39999999999998</v>
      </c>
      <c r="AI22" s="27">
        <v>458.8</v>
      </c>
      <c r="AJ22" s="27">
        <v>253.3</v>
      </c>
      <c r="AK22" s="27" t="s">
        <v>14</v>
      </c>
      <c r="AL22" s="27">
        <v>349.9</v>
      </c>
      <c r="AM22" s="27">
        <v>385.5</v>
      </c>
      <c r="AN22" s="27">
        <v>314.60000000000002</v>
      </c>
      <c r="AO22" s="27">
        <v>572.1</v>
      </c>
      <c r="AP22" s="27">
        <v>531.9</v>
      </c>
      <c r="AQ22" s="27">
        <v>440.8</v>
      </c>
      <c r="AR22" s="27">
        <v>366.4</v>
      </c>
      <c r="AS22" s="27">
        <v>360.1</v>
      </c>
      <c r="AT22" s="27">
        <v>352</v>
      </c>
      <c r="AU22" s="27">
        <v>360.2</v>
      </c>
      <c r="AV22" s="27">
        <v>355.2</v>
      </c>
      <c r="AW22" s="27">
        <v>293</v>
      </c>
      <c r="AX22" s="27">
        <v>325.89999999999998</v>
      </c>
      <c r="AY22" s="27">
        <v>326.89999999999998</v>
      </c>
      <c r="AZ22" s="27">
        <v>311.3</v>
      </c>
      <c r="BA22" s="27">
        <v>401.4</v>
      </c>
      <c r="BB22" s="27">
        <v>345.9</v>
      </c>
      <c r="BC22" s="27">
        <v>342.8</v>
      </c>
      <c r="BD22" s="27">
        <v>391.4</v>
      </c>
      <c r="BE22" s="27">
        <v>494.5</v>
      </c>
      <c r="BF22" s="27">
        <v>202.8</v>
      </c>
      <c r="BG22" s="27">
        <v>179.5</v>
      </c>
      <c r="BH22" s="27">
        <v>216.5</v>
      </c>
      <c r="BI22" s="27">
        <v>332.3</v>
      </c>
      <c r="BJ22" s="27">
        <v>287.2</v>
      </c>
      <c r="BK22" s="27">
        <v>394.3</v>
      </c>
      <c r="BL22" s="27">
        <v>497.6</v>
      </c>
      <c r="BM22" s="27" t="s">
        <v>14</v>
      </c>
      <c r="BN22" s="27">
        <v>530.1</v>
      </c>
      <c r="BO22" s="27" t="s">
        <v>14</v>
      </c>
      <c r="BP22" s="27">
        <v>340.5</v>
      </c>
      <c r="BQ22" s="27">
        <v>304.10000000000002</v>
      </c>
      <c r="BR22" s="27">
        <v>504.8</v>
      </c>
      <c r="BS22" s="27">
        <v>341.8</v>
      </c>
      <c r="BT22" s="27">
        <v>342.5</v>
      </c>
      <c r="BU22" s="27">
        <v>219.9</v>
      </c>
      <c r="BV22" s="27">
        <v>177.3</v>
      </c>
      <c r="BW22" s="27">
        <v>330</v>
      </c>
      <c r="BX22" s="27">
        <v>339.8</v>
      </c>
      <c r="BY22" s="27">
        <v>334.7</v>
      </c>
      <c r="BZ22" s="27">
        <v>345.2</v>
      </c>
      <c r="CA22" s="27">
        <v>269.2</v>
      </c>
      <c r="CB22" s="27">
        <v>298.89999999999998</v>
      </c>
      <c r="CC22" s="27">
        <v>347.1</v>
      </c>
      <c r="CD22" s="27">
        <v>342.7</v>
      </c>
      <c r="CE22" s="27">
        <v>587.6</v>
      </c>
      <c r="CF22" s="27">
        <v>365</v>
      </c>
      <c r="CG22" s="27">
        <v>308.7</v>
      </c>
      <c r="CH22" s="27" t="s">
        <v>14</v>
      </c>
      <c r="CI22" s="27">
        <v>259.60000000000002</v>
      </c>
      <c r="CJ22" s="27">
        <v>384.2</v>
      </c>
      <c r="CK22" s="27">
        <v>193.8</v>
      </c>
      <c r="CL22" s="27">
        <v>330.5</v>
      </c>
      <c r="CM22" s="27">
        <v>317.39999999999998</v>
      </c>
      <c r="CN22" s="27">
        <v>374.2</v>
      </c>
      <c r="CO22" s="27">
        <v>296.2</v>
      </c>
      <c r="CP22" s="27">
        <v>298.39999999999998</v>
      </c>
      <c r="CQ22" s="27">
        <v>504.1</v>
      </c>
      <c r="CR22" s="27">
        <v>180</v>
      </c>
      <c r="CS22" s="27">
        <v>282.60000000000002</v>
      </c>
      <c r="CT22" s="27"/>
      <c r="CU22" s="27" cm="1">
        <f t="array" ref="CU22">INDEX($C$2:$CS$313,$A22,MATCH($CU$1,$C$1:$CS$1,0))</f>
        <v>317.39999999999998</v>
      </c>
      <c r="CV22" s="27">
        <f t="shared" si="0"/>
        <v>343.64835164835159</v>
      </c>
    </row>
    <row r="23" spans="1:100" x14ac:dyDescent="0.15">
      <c r="A23">
        <v>22</v>
      </c>
      <c r="B23" s="2" t="s">
        <v>7</v>
      </c>
      <c r="C23" s="27">
        <v>614</v>
      </c>
      <c r="D23" s="27">
        <v>353.9</v>
      </c>
      <c r="E23" s="27">
        <v>428.6</v>
      </c>
      <c r="F23" s="27">
        <v>443.7</v>
      </c>
      <c r="G23" s="27">
        <v>365.5</v>
      </c>
      <c r="H23" s="27">
        <v>339.2</v>
      </c>
      <c r="I23" s="27">
        <v>418.7</v>
      </c>
      <c r="J23" s="27">
        <v>404.2</v>
      </c>
      <c r="K23" s="27">
        <v>284.89999999999998</v>
      </c>
      <c r="L23" s="27">
        <v>321.8</v>
      </c>
      <c r="M23" s="27">
        <v>233.2</v>
      </c>
      <c r="N23" s="27">
        <v>298.2</v>
      </c>
      <c r="O23" s="27">
        <v>290.2</v>
      </c>
      <c r="P23" s="27">
        <v>292.3</v>
      </c>
      <c r="Q23" s="27">
        <v>282.8</v>
      </c>
      <c r="R23" s="27">
        <v>333.2</v>
      </c>
      <c r="S23" s="27">
        <v>414.6</v>
      </c>
      <c r="T23" s="27">
        <v>351.1</v>
      </c>
      <c r="U23" s="27">
        <v>323.5</v>
      </c>
      <c r="V23" s="27">
        <v>295.60000000000002</v>
      </c>
      <c r="W23" s="27">
        <v>302.60000000000002</v>
      </c>
      <c r="X23" s="27">
        <v>404.7</v>
      </c>
      <c r="Y23" s="27">
        <v>370.6</v>
      </c>
      <c r="Z23" s="27">
        <v>356.1</v>
      </c>
      <c r="AA23" s="27">
        <v>359.3</v>
      </c>
      <c r="AB23" s="27">
        <v>336</v>
      </c>
      <c r="AC23" s="27">
        <v>399.5</v>
      </c>
      <c r="AD23" s="27">
        <v>279.7</v>
      </c>
      <c r="AE23" s="27">
        <v>308.3</v>
      </c>
      <c r="AF23" s="27">
        <v>363.1</v>
      </c>
      <c r="AG23" s="27">
        <v>347.9</v>
      </c>
      <c r="AH23" s="27">
        <v>284.2</v>
      </c>
      <c r="AI23" s="27">
        <v>614</v>
      </c>
      <c r="AJ23" s="27">
        <v>326.8</v>
      </c>
      <c r="AK23" s="27" t="s">
        <v>14</v>
      </c>
      <c r="AL23" s="27">
        <v>336.6</v>
      </c>
      <c r="AM23" s="27">
        <v>265.7</v>
      </c>
      <c r="AN23" s="27">
        <v>334</v>
      </c>
      <c r="AO23" s="27">
        <v>372.3</v>
      </c>
      <c r="AP23" s="27">
        <v>466.1</v>
      </c>
      <c r="AQ23" s="27">
        <v>346.8</v>
      </c>
      <c r="AR23" s="27">
        <v>443.7</v>
      </c>
      <c r="AS23" s="27">
        <v>360.7</v>
      </c>
      <c r="AT23" s="27">
        <v>380.8</v>
      </c>
      <c r="AU23" s="27">
        <v>333.6</v>
      </c>
      <c r="AV23" s="27" t="s">
        <v>14</v>
      </c>
      <c r="AW23" s="27">
        <v>341.8</v>
      </c>
      <c r="AX23" s="27">
        <v>330.2</v>
      </c>
      <c r="AY23" s="27">
        <v>314.39999999999998</v>
      </c>
      <c r="AZ23" s="27">
        <v>333.3</v>
      </c>
      <c r="BA23" s="27">
        <v>410.4</v>
      </c>
      <c r="BB23" s="27">
        <v>289.39999999999998</v>
      </c>
      <c r="BC23" s="27">
        <v>356.3</v>
      </c>
      <c r="BD23" s="27">
        <v>290.60000000000002</v>
      </c>
      <c r="BE23" s="27">
        <v>510.9</v>
      </c>
      <c r="BF23" s="27">
        <v>339.2</v>
      </c>
      <c r="BG23" s="27" t="s">
        <v>14</v>
      </c>
      <c r="BH23" s="27">
        <v>235.5</v>
      </c>
      <c r="BI23" s="27">
        <v>331.2</v>
      </c>
      <c r="BJ23" s="27">
        <v>270.8</v>
      </c>
      <c r="BK23" s="27">
        <v>419.8</v>
      </c>
      <c r="BL23" s="27">
        <v>339.5</v>
      </c>
      <c r="BM23" s="27" t="s">
        <v>14</v>
      </c>
      <c r="BN23" s="27">
        <v>514.79999999999995</v>
      </c>
      <c r="BO23" s="27">
        <v>263.39999999999998</v>
      </c>
      <c r="BP23" s="27">
        <v>558.1</v>
      </c>
      <c r="BQ23" s="27">
        <v>312.89999999999998</v>
      </c>
      <c r="BR23" s="27">
        <v>370.2</v>
      </c>
      <c r="BS23" s="27">
        <v>389.8</v>
      </c>
      <c r="BT23" s="27">
        <v>391.7</v>
      </c>
      <c r="BU23" s="27">
        <v>353.3</v>
      </c>
      <c r="BV23" s="27">
        <v>359.5</v>
      </c>
      <c r="BW23" s="27">
        <v>264.39999999999998</v>
      </c>
      <c r="BX23" s="27">
        <v>368.3</v>
      </c>
      <c r="BY23" s="27">
        <v>322</v>
      </c>
      <c r="BZ23" s="27">
        <v>381.4</v>
      </c>
      <c r="CA23" s="27">
        <v>272</v>
      </c>
      <c r="CB23" s="27">
        <v>263.2</v>
      </c>
      <c r="CC23" s="27">
        <v>369.6</v>
      </c>
      <c r="CD23" s="27">
        <v>315.39999999999998</v>
      </c>
      <c r="CE23" s="27">
        <v>268.89999999999998</v>
      </c>
      <c r="CF23" s="27">
        <v>220.8</v>
      </c>
      <c r="CG23" s="27">
        <v>325</v>
      </c>
      <c r="CH23" s="27" t="s">
        <v>14</v>
      </c>
      <c r="CI23" s="27">
        <v>268.8</v>
      </c>
      <c r="CJ23" s="27">
        <v>307.89999999999998</v>
      </c>
      <c r="CK23" s="27">
        <v>323.7</v>
      </c>
      <c r="CL23" s="27">
        <v>349.7</v>
      </c>
      <c r="CM23" s="27">
        <v>371</v>
      </c>
      <c r="CN23" s="27">
        <v>366.8</v>
      </c>
      <c r="CO23" s="27">
        <v>274.60000000000002</v>
      </c>
      <c r="CP23" s="27">
        <v>298.8</v>
      </c>
      <c r="CQ23" s="27">
        <v>220.7</v>
      </c>
      <c r="CR23" s="27">
        <v>494.8</v>
      </c>
      <c r="CS23" s="27">
        <v>286.2</v>
      </c>
      <c r="CT23" s="27"/>
      <c r="CU23" s="27" cm="1">
        <f t="array" ref="CU23">INDEX($C$2:$CS$313,$A23,MATCH($CU$1,$C$1:$CS$1,0))</f>
        <v>371</v>
      </c>
      <c r="CV23" s="27">
        <f t="shared" si="0"/>
        <v>348.25888888888898</v>
      </c>
    </row>
    <row r="24" spans="1:100" x14ac:dyDescent="0.15">
      <c r="A24">
        <v>23</v>
      </c>
      <c r="B24" s="2" t="s">
        <v>8</v>
      </c>
      <c r="C24" s="27">
        <v>572.79999999999995</v>
      </c>
      <c r="D24" s="27">
        <v>275.89999999999998</v>
      </c>
      <c r="E24" s="27">
        <v>468.7</v>
      </c>
      <c r="F24" s="27">
        <v>401.8</v>
      </c>
      <c r="G24" s="27">
        <v>355.8</v>
      </c>
      <c r="H24" s="27">
        <v>347.1</v>
      </c>
      <c r="I24" s="27">
        <v>367.3</v>
      </c>
      <c r="J24" s="27">
        <v>394.4</v>
      </c>
      <c r="K24" s="27">
        <v>314.2</v>
      </c>
      <c r="L24" s="27">
        <v>307.5</v>
      </c>
      <c r="M24" s="27">
        <v>249.4</v>
      </c>
      <c r="N24" s="27">
        <v>274.7</v>
      </c>
      <c r="O24" s="27">
        <v>299.10000000000002</v>
      </c>
      <c r="P24" s="27">
        <v>451</v>
      </c>
      <c r="Q24" s="27">
        <v>400</v>
      </c>
      <c r="R24" s="27">
        <v>373.6</v>
      </c>
      <c r="S24" s="27">
        <v>388.7</v>
      </c>
      <c r="T24" s="27">
        <v>335.9</v>
      </c>
      <c r="U24" s="27">
        <v>325.60000000000002</v>
      </c>
      <c r="V24" s="27">
        <v>254.5</v>
      </c>
      <c r="W24" s="27">
        <v>318.8</v>
      </c>
      <c r="X24" s="27">
        <v>423.5</v>
      </c>
      <c r="Y24" s="27">
        <v>357.6</v>
      </c>
      <c r="Z24" s="27">
        <v>333.3</v>
      </c>
      <c r="AA24" s="27">
        <v>362.7</v>
      </c>
      <c r="AB24" s="27">
        <v>348.3</v>
      </c>
      <c r="AC24" s="27">
        <v>295.7</v>
      </c>
      <c r="AD24" s="27">
        <v>288.10000000000002</v>
      </c>
      <c r="AE24" s="27">
        <v>327</v>
      </c>
      <c r="AF24" s="27">
        <v>332.8</v>
      </c>
      <c r="AG24" s="27">
        <v>381.9</v>
      </c>
      <c r="AH24" s="27">
        <v>325</v>
      </c>
      <c r="AI24" s="27">
        <v>572.79999999999995</v>
      </c>
      <c r="AJ24" s="27">
        <v>275.89999999999998</v>
      </c>
      <c r="AK24" s="27" t="s">
        <v>14</v>
      </c>
      <c r="AL24" s="27">
        <v>392.4</v>
      </c>
      <c r="AM24" s="27">
        <v>469.5</v>
      </c>
      <c r="AN24" s="27">
        <v>451</v>
      </c>
      <c r="AO24" s="27">
        <v>723.7</v>
      </c>
      <c r="AP24" s="27">
        <v>696.9</v>
      </c>
      <c r="AQ24" s="27">
        <v>551.29999999999995</v>
      </c>
      <c r="AR24" s="27">
        <v>401.8</v>
      </c>
      <c r="AS24" s="27">
        <v>355.8</v>
      </c>
      <c r="AT24" s="27">
        <v>363.6</v>
      </c>
      <c r="AU24" s="27">
        <v>339</v>
      </c>
      <c r="AV24" s="27" t="s">
        <v>14</v>
      </c>
      <c r="AW24" s="27">
        <v>358.6</v>
      </c>
      <c r="AX24" s="27">
        <v>379.3</v>
      </c>
      <c r="AY24" s="27">
        <v>277</v>
      </c>
      <c r="AZ24" s="27">
        <v>295.8</v>
      </c>
      <c r="BA24" s="27">
        <v>410.2</v>
      </c>
      <c r="BB24" s="27">
        <v>346.1</v>
      </c>
      <c r="BC24" s="27">
        <v>348.7</v>
      </c>
      <c r="BD24" s="27">
        <v>322</v>
      </c>
      <c r="BE24" s="27">
        <v>357.3</v>
      </c>
      <c r="BF24" s="27">
        <v>277.39999999999998</v>
      </c>
      <c r="BG24" s="27">
        <v>178.4</v>
      </c>
      <c r="BH24" s="27">
        <v>347.2</v>
      </c>
      <c r="BI24" s="27">
        <v>313.60000000000002</v>
      </c>
      <c r="BJ24" s="27">
        <v>265.2</v>
      </c>
      <c r="BK24" s="27">
        <v>450.3</v>
      </c>
      <c r="BL24" s="27">
        <v>321.8</v>
      </c>
      <c r="BM24" s="27" t="s">
        <v>14</v>
      </c>
      <c r="BN24" s="27">
        <v>476.3</v>
      </c>
      <c r="BO24" s="27">
        <v>923.9</v>
      </c>
      <c r="BP24" s="27">
        <v>209.8</v>
      </c>
      <c r="BQ24" s="27">
        <v>359</v>
      </c>
      <c r="BR24" s="27">
        <v>308.7</v>
      </c>
      <c r="BS24" s="27">
        <v>251.9</v>
      </c>
      <c r="BT24" s="27">
        <v>393.9</v>
      </c>
      <c r="BU24" s="27">
        <v>372.1</v>
      </c>
      <c r="BV24" s="27">
        <v>275.89999999999998</v>
      </c>
      <c r="BW24" s="27">
        <v>359.8</v>
      </c>
      <c r="BX24" s="27">
        <v>380.9</v>
      </c>
      <c r="BY24" s="27">
        <v>306</v>
      </c>
      <c r="BZ24" s="27">
        <v>402.5</v>
      </c>
      <c r="CA24" s="27">
        <v>240.4</v>
      </c>
      <c r="CB24" s="27">
        <v>240.5</v>
      </c>
      <c r="CC24" s="27">
        <v>350.6</v>
      </c>
      <c r="CD24" s="27">
        <v>286.39999999999998</v>
      </c>
      <c r="CE24" s="27">
        <v>352.4</v>
      </c>
      <c r="CF24" s="27">
        <v>310.10000000000002</v>
      </c>
      <c r="CG24" s="27">
        <v>276.10000000000002</v>
      </c>
      <c r="CH24" s="27" t="s">
        <v>14</v>
      </c>
      <c r="CI24" s="27">
        <v>262</v>
      </c>
      <c r="CJ24" s="27">
        <v>312.60000000000002</v>
      </c>
      <c r="CK24" s="27">
        <v>380.7</v>
      </c>
      <c r="CL24" s="27">
        <v>339.7</v>
      </c>
      <c r="CM24" s="27">
        <v>414.2</v>
      </c>
      <c r="CN24" s="27">
        <v>428.5</v>
      </c>
      <c r="CO24" s="27">
        <v>271.3</v>
      </c>
      <c r="CP24" s="27">
        <v>274.10000000000002</v>
      </c>
      <c r="CQ24" s="27">
        <v>273.8</v>
      </c>
      <c r="CR24" s="27">
        <v>258.10000000000002</v>
      </c>
      <c r="CS24" s="27">
        <v>308.8</v>
      </c>
      <c r="CT24" s="27"/>
      <c r="CU24" s="27" cm="1">
        <f t="array" ref="CU24">INDEX($C$2:$CS$313,$A24,MATCH($CU$1,$C$1:$CS$1,0))</f>
        <v>414.2</v>
      </c>
      <c r="CV24" s="27">
        <f t="shared" si="0"/>
        <v>359.29999999999995</v>
      </c>
    </row>
    <row r="25" spans="1:100" x14ac:dyDescent="0.15">
      <c r="A25">
        <v>24</v>
      </c>
      <c r="B25" s="2" t="s">
        <v>9</v>
      </c>
      <c r="C25" s="27">
        <v>335.8</v>
      </c>
      <c r="D25" s="27">
        <v>171.8</v>
      </c>
      <c r="E25" s="27">
        <v>362.9</v>
      </c>
      <c r="F25" s="27">
        <v>341.2</v>
      </c>
      <c r="G25" s="27">
        <v>332.1</v>
      </c>
      <c r="H25" s="27">
        <v>318.60000000000002</v>
      </c>
      <c r="I25" s="27">
        <v>351.2</v>
      </c>
      <c r="J25" s="27">
        <v>408.7</v>
      </c>
      <c r="K25" s="27">
        <v>228.6</v>
      </c>
      <c r="L25" s="27">
        <v>268.10000000000002</v>
      </c>
      <c r="M25" s="27">
        <v>189.7</v>
      </c>
      <c r="N25" s="27">
        <v>231</v>
      </c>
      <c r="O25" s="27">
        <v>303.8</v>
      </c>
      <c r="P25" s="27">
        <v>216.5</v>
      </c>
      <c r="Q25" s="27">
        <v>290.3</v>
      </c>
      <c r="R25" s="27">
        <v>249.6</v>
      </c>
      <c r="S25" s="27" t="s">
        <v>14</v>
      </c>
      <c r="T25" s="27">
        <v>233.4</v>
      </c>
      <c r="U25" s="27">
        <v>253.9</v>
      </c>
      <c r="V25" s="27">
        <v>226.7</v>
      </c>
      <c r="W25" s="27">
        <v>293.3</v>
      </c>
      <c r="X25" s="27">
        <v>305</v>
      </c>
      <c r="Y25" s="27">
        <v>281.3</v>
      </c>
      <c r="Z25" s="27">
        <v>335.9</v>
      </c>
      <c r="AA25" s="27">
        <v>281.39999999999998</v>
      </c>
      <c r="AB25" s="27">
        <v>254.3</v>
      </c>
      <c r="AC25" s="27">
        <v>347.8</v>
      </c>
      <c r="AD25" s="27">
        <v>213.9</v>
      </c>
      <c r="AE25" s="27">
        <v>287.5</v>
      </c>
      <c r="AF25" s="27">
        <v>188.9</v>
      </c>
      <c r="AG25" s="27">
        <v>273.8</v>
      </c>
      <c r="AH25" s="27">
        <v>213.2</v>
      </c>
      <c r="AI25" s="27">
        <v>335.8</v>
      </c>
      <c r="AJ25" s="27">
        <v>171.8</v>
      </c>
      <c r="AK25" s="27" t="s">
        <v>14</v>
      </c>
      <c r="AL25" s="27">
        <v>336.5</v>
      </c>
      <c r="AM25" s="27" t="s">
        <v>14</v>
      </c>
      <c r="AN25" s="27">
        <v>504.2</v>
      </c>
      <c r="AO25" s="27">
        <v>574.5</v>
      </c>
      <c r="AP25" s="27" t="s">
        <v>14</v>
      </c>
      <c r="AQ25" s="27">
        <v>613.79999999999995</v>
      </c>
      <c r="AR25" s="27">
        <v>341.2</v>
      </c>
      <c r="AS25" s="27">
        <v>332.1</v>
      </c>
      <c r="AT25" s="27">
        <v>325.2</v>
      </c>
      <c r="AU25" s="27">
        <v>381.2</v>
      </c>
      <c r="AV25" s="27" t="s">
        <v>14</v>
      </c>
      <c r="AW25" s="27">
        <v>246.3</v>
      </c>
      <c r="AX25" s="27">
        <v>356.8</v>
      </c>
      <c r="AY25" s="27">
        <v>234</v>
      </c>
      <c r="AZ25" s="27">
        <v>379.3</v>
      </c>
      <c r="BA25" s="27">
        <v>199</v>
      </c>
      <c r="BB25" s="27">
        <v>316.3</v>
      </c>
      <c r="BC25" s="27">
        <v>299.3</v>
      </c>
      <c r="BD25" s="27">
        <v>417.4</v>
      </c>
      <c r="BE25" s="27">
        <v>206.9</v>
      </c>
      <c r="BF25" s="27">
        <v>194.4</v>
      </c>
      <c r="BG25" s="27">
        <v>227.6</v>
      </c>
      <c r="BH25" s="27">
        <v>202.3</v>
      </c>
      <c r="BI25" s="27">
        <v>259.5</v>
      </c>
      <c r="BJ25" s="27">
        <v>345.4</v>
      </c>
      <c r="BK25" s="27">
        <v>282.89999999999998</v>
      </c>
      <c r="BL25" s="27">
        <v>297</v>
      </c>
      <c r="BM25" s="27">
        <v>261.5</v>
      </c>
      <c r="BN25" s="27" t="s">
        <v>14</v>
      </c>
      <c r="BO25" s="27" t="s">
        <v>14</v>
      </c>
      <c r="BP25" s="27">
        <v>256</v>
      </c>
      <c r="BQ25" s="27">
        <v>389.7</v>
      </c>
      <c r="BR25" s="27">
        <v>292.7</v>
      </c>
      <c r="BS25" s="27">
        <v>264.10000000000002</v>
      </c>
      <c r="BT25" s="27">
        <v>292.8</v>
      </c>
      <c r="BU25" s="27">
        <v>259.10000000000002</v>
      </c>
      <c r="BV25" s="27" t="s">
        <v>14</v>
      </c>
      <c r="BW25" s="27" t="s">
        <v>14</v>
      </c>
      <c r="BX25" s="27">
        <v>404.8</v>
      </c>
      <c r="BY25" s="27">
        <v>272.3</v>
      </c>
      <c r="BZ25" s="27">
        <v>285.2</v>
      </c>
      <c r="CA25" s="27">
        <v>237.3</v>
      </c>
      <c r="CB25" s="27">
        <v>190.2</v>
      </c>
      <c r="CC25" s="27">
        <v>253.5</v>
      </c>
      <c r="CD25" s="27">
        <v>279.8</v>
      </c>
      <c r="CE25" s="27">
        <v>229.2</v>
      </c>
      <c r="CF25" s="27">
        <v>291.3</v>
      </c>
      <c r="CG25" s="27">
        <v>309.39999999999998</v>
      </c>
      <c r="CH25" s="27" t="s">
        <v>14</v>
      </c>
      <c r="CI25" s="27">
        <v>240.1</v>
      </c>
      <c r="CJ25" s="27">
        <v>244.4</v>
      </c>
      <c r="CK25" s="27">
        <v>204.2</v>
      </c>
      <c r="CL25" s="27">
        <v>297.8</v>
      </c>
      <c r="CM25" s="27">
        <v>260.60000000000002</v>
      </c>
      <c r="CN25" s="27">
        <v>318.8</v>
      </c>
      <c r="CO25" s="27">
        <v>239.3</v>
      </c>
      <c r="CP25" s="27">
        <v>220.7</v>
      </c>
      <c r="CQ25" s="27">
        <v>166.9</v>
      </c>
      <c r="CR25" s="27">
        <v>395.7</v>
      </c>
      <c r="CS25" s="27">
        <v>185</v>
      </c>
      <c r="CT25" s="27"/>
      <c r="CU25" s="27" cm="1">
        <f t="array" ref="CU25">INDEX($C$2:$CS$313,$A25,MATCH($CU$1,$C$1:$CS$1,0))</f>
        <v>260.60000000000002</v>
      </c>
      <c r="CV25" s="27">
        <f t="shared" si="0"/>
        <v>288.39176470588228</v>
      </c>
    </row>
    <row r="26" spans="1:100" x14ac:dyDescent="0.15">
      <c r="A26">
        <v>25</v>
      </c>
      <c r="B26" s="2" t="s">
        <v>10</v>
      </c>
      <c r="C26" s="27">
        <v>290.10000000000002</v>
      </c>
      <c r="D26" s="27" t="s">
        <v>14</v>
      </c>
      <c r="E26" s="27">
        <v>220.4</v>
      </c>
      <c r="F26" s="27">
        <v>203.5</v>
      </c>
      <c r="G26" s="27">
        <v>248.2</v>
      </c>
      <c r="H26" s="27">
        <v>290.5</v>
      </c>
      <c r="I26" s="27">
        <v>369.8</v>
      </c>
      <c r="J26" s="27">
        <v>337.7</v>
      </c>
      <c r="K26" s="27">
        <v>212.2</v>
      </c>
      <c r="L26" s="27">
        <v>177.7</v>
      </c>
      <c r="M26" s="27">
        <v>189.7</v>
      </c>
      <c r="N26" s="27">
        <v>220.6</v>
      </c>
      <c r="O26" s="27">
        <v>279.7</v>
      </c>
      <c r="P26" s="27">
        <v>246.3</v>
      </c>
      <c r="Q26" s="27">
        <v>205.2</v>
      </c>
      <c r="R26" s="27">
        <v>198.3</v>
      </c>
      <c r="S26" s="27" t="s">
        <v>14</v>
      </c>
      <c r="T26" s="27">
        <v>222.5</v>
      </c>
      <c r="U26" s="27">
        <v>211.8</v>
      </c>
      <c r="V26" s="27">
        <v>183</v>
      </c>
      <c r="W26" s="27">
        <v>271.10000000000002</v>
      </c>
      <c r="X26" s="27">
        <v>246</v>
      </c>
      <c r="Y26" s="27">
        <v>227.3</v>
      </c>
      <c r="Z26" s="27">
        <v>250.2</v>
      </c>
      <c r="AA26" s="27">
        <v>304.2</v>
      </c>
      <c r="AB26" s="27">
        <v>232.8</v>
      </c>
      <c r="AC26" s="27">
        <v>310.5</v>
      </c>
      <c r="AD26" s="27">
        <v>177.9</v>
      </c>
      <c r="AE26" s="27">
        <v>253.8</v>
      </c>
      <c r="AF26" s="27">
        <v>194.9</v>
      </c>
      <c r="AG26" s="27">
        <v>255.8</v>
      </c>
      <c r="AH26" s="27">
        <v>218.4</v>
      </c>
      <c r="AI26" s="27">
        <v>290.10000000000002</v>
      </c>
      <c r="AJ26" s="27" t="s">
        <v>14</v>
      </c>
      <c r="AK26" s="27" t="s">
        <v>14</v>
      </c>
      <c r="AL26" s="27">
        <v>220.4</v>
      </c>
      <c r="AM26" s="27" t="s">
        <v>14</v>
      </c>
      <c r="AN26" s="27">
        <v>203</v>
      </c>
      <c r="AO26" s="27">
        <v>250</v>
      </c>
      <c r="AP26" s="27" t="s">
        <v>14</v>
      </c>
      <c r="AQ26" s="27">
        <v>235.3</v>
      </c>
      <c r="AR26" s="27">
        <v>203.5</v>
      </c>
      <c r="AS26" s="27">
        <v>248.2</v>
      </c>
      <c r="AT26" s="27">
        <v>282.2</v>
      </c>
      <c r="AU26" s="27">
        <v>274.39999999999998</v>
      </c>
      <c r="AV26" s="27" t="s">
        <v>14</v>
      </c>
      <c r="AW26" s="27">
        <v>202</v>
      </c>
      <c r="AX26" s="27">
        <v>305.2</v>
      </c>
      <c r="AY26" s="27">
        <v>260.8</v>
      </c>
      <c r="AZ26" s="27">
        <v>199.8</v>
      </c>
      <c r="BA26" s="27">
        <v>188.1</v>
      </c>
      <c r="BB26" s="27">
        <v>165.1</v>
      </c>
      <c r="BC26" s="27">
        <v>254.4</v>
      </c>
      <c r="BD26" s="27">
        <v>234.5</v>
      </c>
      <c r="BE26" s="27">
        <v>164.4</v>
      </c>
      <c r="BF26" s="27">
        <v>184</v>
      </c>
      <c r="BG26" s="27" t="s">
        <v>14</v>
      </c>
      <c r="BH26" s="27">
        <v>175.6</v>
      </c>
      <c r="BI26" s="27">
        <v>235.5</v>
      </c>
      <c r="BJ26" s="27">
        <v>307</v>
      </c>
      <c r="BK26" s="27" t="s">
        <v>14</v>
      </c>
      <c r="BL26" s="27">
        <v>211.1</v>
      </c>
      <c r="BM26" s="27" t="s">
        <v>14</v>
      </c>
      <c r="BN26" s="27" t="s">
        <v>14</v>
      </c>
      <c r="BO26" s="27" t="s">
        <v>14</v>
      </c>
      <c r="BP26" s="27" t="s">
        <v>14</v>
      </c>
      <c r="BQ26" s="27">
        <v>238.2</v>
      </c>
      <c r="BR26" s="27">
        <v>231</v>
      </c>
      <c r="BS26" s="27">
        <v>220.3</v>
      </c>
      <c r="BT26" s="27">
        <v>323.8</v>
      </c>
      <c r="BU26" s="27">
        <v>164.6</v>
      </c>
      <c r="BV26" s="27" t="s">
        <v>14</v>
      </c>
      <c r="BW26" s="27">
        <v>306.2</v>
      </c>
      <c r="BX26" s="27">
        <v>279.7</v>
      </c>
      <c r="BY26" s="27">
        <v>225.3</v>
      </c>
      <c r="BZ26" s="27">
        <v>284.89999999999998</v>
      </c>
      <c r="CA26" s="27">
        <v>214.9</v>
      </c>
      <c r="CB26" s="27">
        <v>202.2</v>
      </c>
      <c r="CC26" s="27">
        <v>216.4</v>
      </c>
      <c r="CD26" s="27">
        <v>211.6</v>
      </c>
      <c r="CE26" s="27">
        <v>235.3</v>
      </c>
      <c r="CF26" s="27">
        <v>236.8</v>
      </c>
      <c r="CG26" s="27">
        <v>184.4</v>
      </c>
      <c r="CH26" s="27" t="s">
        <v>14</v>
      </c>
      <c r="CI26" s="27">
        <v>257.8</v>
      </c>
      <c r="CJ26" s="27" t="s">
        <v>14</v>
      </c>
      <c r="CK26" s="27">
        <v>199.3</v>
      </c>
      <c r="CL26" s="27">
        <v>288.39999999999998</v>
      </c>
      <c r="CM26" s="27">
        <v>308.89999999999998</v>
      </c>
      <c r="CN26" s="27">
        <v>346.6</v>
      </c>
      <c r="CO26" s="27">
        <v>253.4</v>
      </c>
      <c r="CP26" s="27">
        <v>213</v>
      </c>
      <c r="CQ26" s="27">
        <v>183.2</v>
      </c>
      <c r="CR26" s="27">
        <v>210.6</v>
      </c>
      <c r="CS26" s="27">
        <v>184.3</v>
      </c>
      <c r="CT26" s="27"/>
      <c r="CU26" s="27" cm="1">
        <f t="array" ref="CU26">INDEX($C$2:$CS$313,$A26,MATCH($CU$1,$C$1:$CS$1,0))</f>
        <v>308.89999999999998</v>
      </c>
      <c r="CV26" s="27">
        <f t="shared" si="0"/>
        <v>237.54177215189873</v>
      </c>
    </row>
    <row r="27" spans="1:100" x14ac:dyDescent="0.15">
      <c r="A27">
        <v>26</v>
      </c>
      <c r="B27" s="2" t="s">
        <v>11</v>
      </c>
      <c r="C27" s="27">
        <v>359.6</v>
      </c>
      <c r="D27" s="27" t="s">
        <v>14</v>
      </c>
      <c r="E27" s="27">
        <v>227.6</v>
      </c>
      <c r="F27" s="27">
        <v>220.2</v>
      </c>
      <c r="G27" s="27">
        <v>242.4</v>
      </c>
      <c r="H27" s="27">
        <v>250.1</v>
      </c>
      <c r="I27" s="27">
        <v>276.8</v>
      </c>
      <c r="J27" s="27">
        <v>296</v>
      </c>
      <c r="K27" s="27">
        <v>223.9</v>
      </c>
      <c r="L27" s="27">
        <v>171</v>
      </c>
      <c r="M27" s="27">
        <v>191.3</v>
      </c>
      <c r="N27" s="27">
        <v>217.7</v>
      </c>
      <c r="O27" s="27">
        <v>255</v>
      </c>
      <c r="P27" s="27">
        <v>217.5</v>
      </c>
      <c r="Q27" s="27">
        <v>216.3</v>
      </c>
      <c r="R27" s="27">
        <v>174.6</v>
      </c>
      <c r="S27" s="27" t="s">
        <v>14</v>
      </c>
      <c r="T27" s="27">
        <v>268.2</v>
      </c>
      <c r="U27" s="27">
        <v>229.6</v>
      </c>
      <c r="V27" s="27">
        <v>144</v>
      </c>
      <c r="W27" s="27">
        <v>264.60000000000002</v>
      </c>
      <c r="X27" s="27">
        <v>236.9</v>
      </c>
      <c r="Y27" s="27">
        <v>210.8</v>
      </c>
      <c r="Z27" s="27">
        <v>271.8</v>
      </c>
      <c r="AA27" s="27">
        <v>362</v>
      </c>
      <c r="AB27" s="27">
        <v>244.4</v>
      </c>
      <c r="AC27" s="27">
        <v>206.3</v>
      </c>
      <c r="AD27" s="27">
        <v>250.2</v>
      </c>
      <c r="AE27" s="27">
        <v>305.3</v>
      </c>
      <c r="AF27" s="27">
        <v>220.8</v>
      </c>
      <c r="AG27" s="27">
        <v>211.6</v>
      </c>
      <c r="AH27" s="27">
        <v>261.3</v>
      </c>
      <c r="AI27" s="27">
        <v>359.6</v>
      </c>
      <c r="AJ27" s="27" t="s">
        <v>14</v>
      </c>
      <c r="AK27" s="27" t="s">
        <v>14</v>
      </c>
      <c r="AL27" s="27">
        <v>227.6</v>
      </c>
      <c r="AM27" s="27" t="s">
        <v>14</v>
      </c>
      <c r="AN27" s="27" t="s">
        <v>14</v>
      </c>
      <c r="AO27" s="27">
        <v>223.1</v>
      </c>
      <c r="AP27" s="27" t="s">
        <v>14</v>
      </c>
      <c r="AQ27" s="27">
        <v>221.6</v>
      </c>
      <c r="AR27" s="27">
        <v>220.2</v>
      </c>
      <c r="AS27" s="27">
        <v>242.4</v>
      </c>
      <c r="AT27" s="27">
        <v>257.3</v>
      </c>
      <c r="AU27" s="27">
        <v>225.6</v>
      </c>
      <c r="AV27" s="27" t="s">
        <v>14</v>
      </c>
      <c r="AW27" s="27">
        <v>227.9</v>
      </c>
      <c r="AX27" s="27">
        <v>232.4</v>
      </c>
      <c r="AY27" s="27">
        <v>513.1</v>
      </c>
      <c r="AZ27" s="27" t="s">
        <v>14</v>
      </c>
      <c r="BA27" s="27">
        <v>246.7</v>
      </c>
      <c r="BB27" s="27">
        <v>176.3</v>
      </c>
      <c r="BC27" s="27">
        <v>243.6</v>
      </c>
      <c r="BD27" s="27">
        <v>182.9</v>
      </c>
      <c r="BE27" s="27">
        <v>215.6</v>
      </c>
      <c r="BF27" s="27">
        <v>183.1</v>
      </c>
      <c r="BG27" s="27">
        <v>197.7</v>
      </c>
      <c r="BH27" s="27">
        <v>173.8</v>
      </c>
      <c r="BI27" s="27">
        <v>200</v>
      </c>
      <c r="BJ27" s="27">
        <v>235</v>
      </c>
      <c r="BK27" s="27">
        <v>214.2</v>
      </c>
      <c r="BL27" s="27">
        <v>338.2</v>
      </c>
      <c r="BM27" s="27" t="s">
        <v>14</v>
      </c>
      <c r="BN27" s="27" t="s">
        <v>14</v>
      </c>
      <c r="BO27" s="27" t="s">
        <v>14</v>
      </c>
      <c r="BP27" s="27" t="s">
        <v>14</v>
      </c>
      <c r="BQ27" s="27">
        <v>312.89999999999998</v>
      </c>
      <c r="BR27" s="27">
        <v>351.3</v>
      </c>
      <c r="BS27" s="27">
        <v>209.7</v>
      </c>
      <c r="BT27" s="27">
        <v>216.4</v>
      </c>
      <c r="BU27" s="27">
        <v>222.5</v>
      </c>
      <c r="BV27" s="27">
        <v>273.3</v>
      </c>
      <c r="BW27" s="27" t="s">
        <v>14</v>
      </c>
      <c r="BX27" s="27">
        <v>298.7</v>
      </c>
      <c r="BY27" s="27">
        <v>198.3</v>
      </c>
      <c r="BZ27" s="27">
        <v>235.3</v>
      </c>
      <c r="CA27" s="27">
        <v>194.7</v>
      </c>
      <c r="CB27" s="27">
        <v>204.2</v>
      </c>
      <c r="CC27" s="27">
        <v>273.8</v>
      </c>
      <c r="CD27" s="27">
        <v>199.4</v>
      </c>
      <c r="CE27" s="27">
        <v>253.3</v>
      </c>
      <c r="CF27" s="27">
        <v>206.6</v>
      </c>
      <c r="CG27" s="27">
        <v>203.8</v>
      </c>
      <c r="CH27" s="27" t="s">
        <v>14</v>
      </c>
      <c r="CI27" s="27">
        <v>186.2</v>
      </c>
      <c r="CJ27" s="27" t="s">
        <v>14</v>
      </c>
      <c r="CK27" s="27">
        <v>147.6</v>
      </c>
      <c r="CL27" s="27">
        <v>239.5</v>
      </c>
      <c r="CM27" s="27">
        <v>237.1</v>
      </c>
      <c r="CN27" s="27">
        <v>247.9</v>
      </c>
      <c r="CO27" s="27">
        <v>223.9</v>
      </c>
      <c r="CP27" s="27">
        <v>214.9</v>
      </c>
      <c r="CQ27" s="27">
        <v>180.8</v>
      </c>
      <c r="CR27" s="27">
        <v>243.2</v>
      </c>
      <c r="CS27" s="27">
        <v>302.5</v>
      </c>
      <c r="CT27" s="27"/>
      <c r="CU27" s="27" cm="1">
        <f t="array" ref="CU27">INDEX($C$2:$CS$313,$A27,MATCH($CU$1,$C$1:$CS$1,0))</f>
        <v>237.1</v>
      </c>
      <c r="CV27" s="27">
        <f t="shared" si="0"/>
        <v>238.77848101265823</v>
      </c>
    </row>
    <row r="28" spans="1:100" x14ac:dyDescent="0.15">
      <c r="A28">
        <v>27</v>
      </c>
      <c r="B28" s="18" t="s">
        <v>15</v>
      </c>
      <c r="C28" s="27">
        <v>534.9</v>
      </c>
      <c r="D28" s="27">
        <v>425.8</v>
      </c>
      <c r="E28" s="27">
        <v>357.9</v>
      </c>
      <c r="F28" s="27">
        <v>422.7</v>
      </c>
      <c r="G28" s="27">
        <v>328.9</v>
      </c>
      <c r="H28" s="27">
        <v>346.5</v>
      </c>
      <c r="I28" s="27">
        <v>366.7</v>
      </c>
      <c r="J28" s="27">
        <v>354.9</v>
      </c>
      <c r="K28" s="27">
        <v>272</v>
      </c>
      <c r="L28" s="27">
        <v>323.8</v>
      </c>
      <c r="M28" s="27">
        <v>239.9</v>
      </c>
      <c r="N28" s="27">
        <v>287.8</v>
      </c>
      <c r="O28" s="27">
        <v>290.10000000000002</v>
      </c>
      <c r="P28" s="27">
        <v>317.3</v>
      </c>
      <c r="Q28" s="27">
        <v>345.8</v>
      </c>
      <c r="R28" s="27">
        <v>366.8</v>
      </c>
      <c r="S28" s="27">
        <v>467.8</v>
      </c>
      <c r="T28" s="27">
        <v>314.60000000000002</v>
      </c>
      <c r="U28" s="27">
        <v>333.8</v>
      </c>
      <c r="V28" s="27">
        <v>280.10000000000002</v>
      </c>
      <c r="W28" s="27">
        <v>319.2</v>
      </c>
      <c r="X28" s="27">
        <v>381.2</v>
      </c>
      <c r="Y28" s="27">
        <v>353.7</v>
      </c>
      <c r="Z28" s="27">
        <v>305.2</v>
      </c>
      <c r="AA28" s="27">
        <v>353.2</v>
      </c>
      <c r="AB28" s="27">
        <v>332.2</v>
      </c>
      <c r="AC28" s="27">
        <v>324.7</v>
      </c>
      <c r="AD28" s="27">
        <v>330.7</v>
      </c>
      <c r="AE28" s="27">
        <v>337.9</v>
      </c>
      <c r="AF28" s="27">
        <v>325.5</v>
      </c>
      <c r="AG28" s="27">
        <v>381.8</v>
      </c>
      <c r="AH28" s="27">
        <v>310.89999999999998</v>
      </c>
      <c r="AI28" s="27">
        <v>535.79999999999995</v>
      </c>
      <c r="AJ28" s="27">
        <v>425.2</v>
      </c>
      <c r="AK28" s="27">
        <v>385.7</v>
      </c>
      <c r="AL28" s="27">
        <v>302.3</v>
      </c>
      <c r="AM28" s="27">
        <v>316.3</v>
      </c>
      <c r="AN28" s="27">
        <v>328.3</v>
      </c>
      <c r="AO28" s="27">
        <v>407.5</v>
      </c>
      <c r="AP28" s="27">
        <v>354.6</v>
      </c>
      <c r="AQ28" s="27">
        <v>377.7</v>
      </c>
      <c r="AR28" s="27">
        <v>420</v>
      </c>
      <c r="AS28" s="27">
        <v>327.60000000000002</v>
      </c>
      <c r="AT28" s="27">
        <v>343.1</v>
      </c>
      <c r="AU28" s="27">
        <v>394.6</v>
      </c>
      <c r="AV28" s="27">
        <v>735.6</v>
      </c>
      <c r="AW28" s="27">
        <v>299.8</v>
      </c>
      <c r="AX28" s="27">
        <v>379.2</v>
      </c>
      <c r="AY28" s="27">
        <v>352.1</v>
      </c>
      <c r="AZ28" s="27">
        <v>306.60000000000002</v>
      </c>
      <c r="BA28" s="27">
        <v>292.5</v>
      </c>
      <c r="BB28" s="27">
        <v>299.3</v>
      </c>
      <c r="BC28" s="27">
        <v>335.3</v>
      </c>
      <c r="BD28" s="27">
        <v>394.2</v>
      </c>
      <c r="BE28" s="27">
        <v>303.7</v>
      </c>
      <c r="BF28" s="27">
        <v>273.3</v>
      </c>
      <c r="BG28" s="27">
        <v>278.8</v>
      </c>
      <c r="BH28" s="27">
        <v>255.3</v>
      </c>
      <c r="BI28" s="27">
        <v>326.39999999999998</v>
      </c>
      <c r="BJ28" s="27">
        <v>266.8</v>
      </c>
      <c r="BK28" s="27">
        <v>305.89999999999998</v>
      </c>
      <c r="BL28" s="27">
        <v>319.7</v>
      </c>
      <c r="BM28" s="27">
        <v>308.3</v>
      </c>
      <c r="BN28" s="27">
        <v>359.7</v>
      </c>
      <c r="BO28" s="27">
        <v>470.5</v>
      </c>
      <c r="BP28" s="27">
        <v>351.5</v>
      </c>
      <c r="BQ28" s="27">
        <v>308.8</v>
      </c>
      <c r="BR28" s="27">
        <v>373.1</v>
      </c>
      <c r="BS28" s="27">
        <v>303</v>
      </c>
      <c r="BT28" s="27">
        <v>322</v>
      </c>
      <c r="BU28" s="27">
        <v>430.4</v>
      </c>
      <c r="BV28" s="27">
        <v>376.4</v>
      </c>
      <c r="BW28" s="27">
        <v>381.1</v>
      </c>
      <c r="BX28" s="27">
        <v>362.6</v>
      </c>
      <c r="BY28" s="27">
        <v>267.8</v>
      </c>
      <c r="BZ28" s="27">
        <v>294.7</v>
      </c>
      <c r="CA28" s="27">
        <v>250.3</v>
      </c>
      <c r="CB28" s="27">
        <v>253.7</v>
      </c>
      <c r="CC28" s="27">
        <v>306.60000000000002</v>
      </c>
      <c r="CD28" s="27">
        <v>287.89999999999998</v>
      </c>
      <c r="CE28" s="27">
        <v>308</v>
      </c>
      <c r="CF28" s="27">
        <v>348.5</v>
      </c>
      <c r="CG28" s="27">
        <v>247.9</v>
      </c>
      <c r="CH28" s="27">
        <v>282.60000000000002</v>
      </c>
      <c r="CI28" s="27">
        <v>263.3</v>
      </c>
      <c r="CJ28" s="27">
        <v>348.9</v>
      </c>
      <c r="CK28" s="27">
        <v>288.3</v>
      </c>
      <c r="CL28" s="27">
        <v>318.89999999999998</v>
      </c>
      <c r="CM28" s="27">
        <v>331.7</v>
      </c>
      <c r="CN28" s="27">
        <v>390.9</v>
      </c>
      <c r="CO28" s="27">
        <v>264.10000000000002</v>
      </c>
      <c r="CP28" s="27">
        <v>279.5</v>
      </c>
      <c r="CQ28" s="27">
        <v>309.8</v>
      </c>
      <c r="CR28" s="27">
        <v>273.8</v>
      </c>
      <c r="CS28" s="27">
        <v>265.39999999999998</v>
      </c>
      <c r="CT28" s="27"/>
      <c r="CU28" s="27" cm="1">
        <f t="array" ref="CU28">INDEX($C$2:$CS$313,$A28,MATCH($CU$1,$C$1:$CS$1,0))</f>
        <v>331.7</v>
      </c>
      <c r="CV28" s="27">
        <f t="shared" si="0"/>
        <v>339.0263157894737</v>
      </c>
    </row>
    <row r="29" spans="1:100" x14ac:dyDescent="0.15">
      <c r="A29">
        <v>28</v>
      </c>
      <c r="B29" s="2" t="s">
        <v>0</v>
      </c>
      <c r="C29" s="27">
        <v>241.6</v>
      </c>
      <c r="D29" s="27">
        <v>226.5</v>
      </c>
      <c r="E29" s="27">
        <v>204.4</v>
      </c>
      <c r="F29" s="27">
        <v>229</v>
      </c>
      <c r="G29" s="27">
        <v>199</v>
      </c>
      <c r="H29" s="27">
        <v>216.6</v>
      </c>
      <c r="I29" s="27">
        <v>234.9</v>
      </c>
      <c r="J29" s="27">
        <v>222.1</v>
      </c>
      <c r="K29" s="27">
        <v>214.1</v>
      </c>
      <c r="L29" s="27">
        <v>215.2</v>
      </c>
      <c r="M29" s="27">
        <v>183.5</v>
      </c>
      <c r="N29" s="27">
        <v>209.4</v>
      </c>
      <c r="O29" s="27">
        <v>198.2</v>
      </c>
      <c r="P29" s="27">
        <v>208.8</v>
      </c>
      <c r="Q29" s="27">
        <v>213.9</v>
      </c>
      <c r="R29" s="27">
        <v>224.9</v>
      </c>
      <c r="S29" s="27">
        <v>210.4</v>
      </c>
      <c r="T29" s="27">
        <v>210.5</v>
      </c>
      <c r="U29" s="27">
        <v>225.9</v>
      </c>
      <c r="V29" s="27">
        <v>198.1</v>
      </c>
      <c r="W29" s="27">
        <v>217.4</v>
      </c>
      <c r="X29" s="27">
        <v>233.2</v>
      </c>
      <c r="Y29" s="27">
        <v>219.1</v>
      </c>
      <c r="Z29" s="27">
        <v>203</v>
      </c>
      <c r="AA29" s="27">
        <v>216.8</v>
      </c>
      <c r="AB29" s="27">
        <v>210.4</v>
      </c>
      <c r="AC29" s="27">
        <v>202.7</v>
      </c>
      <c r="AD29" s="27">
        <v>228.7</v>
      </c>
      <c r="AE29" s="27">
        <v>213.8</v>
      </c>
      <c r="AF29" s="27">
        <v>208.7</v>
      </c>
      <c r="AG29" s="27">
        <v>237.3</v>
      </c>
      <c r="AH29" s="27">
        <v>205.1</v>
      </c>
      <c r="AI29" s="27">
        <v>243.4</v>
      </c>
      <c r="AJ29" s="27">
        <v>226.3</v>
      </c>
      <c r="AK29" s="27">
        <v>185.6</v>
      </c>
      <c r="AL29" s="27">
        <v>200.9</v>
      </c>
      <c r="AM29" s="27">
        <v>207.7</v>
      </c>
      <c r="AN29" s="27">
        <v>193.8</v>
      </c>
      <c r="AO29" s="27">
        <v>192.3</v>
      </c>
      <c r="AP29" s="27">
        <v>254.3</v>
      </c>
      <c r="AQ29" s="27">
        <v>187.9</v>
      </c>
      <c r="AR29" s="27">
        <v>229.3</v>
      </c>
      <c r="AS29" s="27">
        <v>199</v>
      </c>
      <c r="AT29" s="27">
        <v>238.2</v>
      </c>
      <c r="AU29" s="27">
        <v>203.2</v>
      </c>
      <c r="AV29" s="27">
        <v>195.3</v>
      </c>
      <c r="AW29" s="27">
        <v>213.7</v>
      </c>
      <c r="AX29" s="27">
        <v>213.5</v>
      </c>
      <c r="AY29" s="27">
        <v>236.1</v>
      </c>
      <c r="AZ29" s="27">
        <v>197.6</v>
      </c>
      <c r="BA29" s="27">
        <v>183.4</v>
      </c>
      <c r="BB29" s="27">
        <v>189.3</v>
      </c>
      <c r="BC29" s="27">
        <v>213.2</v>
      </c>
      <c r="BD29" s="27">
        <v>229.5</v>
      </c>
      <c r="BE29" s="27">
        <v>193.4</v>
      </c>
      <c r="BF29" s="27">
        <v>191.1</v>
      </c>
      <c r="BG29" s="27">
        <v>199.3</v>
      </c>
      <c r="BH29" s="27">
        <v>206.9</v>
      </c>
      <c r="BI29" s="27">
        <v>201.9</v>
      </c>
      <c r="BJ29" s="27">
        <v>197.8</v>
      </c>
      <c r="BK29" s="27">
        <v>212.8</v>
      </c>
      <c r="BL29" s="27">
        <v>191.5</v>
      </c>
      <c r="BM29" s="27">
        <v>185.2</v>
      </c>
      <c r="BN29" s="27">
        <v>195.5</v>
      </c>
      <c r="BO29" s="27">
        <v>197.5</v>
      </c>
      <c r="BP29" s="27">
        <v>199.3</v>
      </c>
      <c r="BQ29" s="27">
        <v>191.8</v>
      </c>
      <c r="BR29" s="27">
        <v>236.5</v>
      </c>
      <c r="BS29" s="27">
        <v>219.4</v>
      </c>
      <c r="BT29" s="27">
        <v>207.2</v>
      </c>
      <c r="BU29" s="27">
        <v>200</v>
      </c>
      <c r="BV29" s="27">
        <v>200.2</v>
      </c>
      <c r="BW29" s="27">
        <v>200.2</v>
      </c>
      <c r="BX29" s="27">
        <v>200</v>
      </c>
      <c r="BY29" s="27">
        <v>209.5</v>
      </c>
      <c r="BZ29" s="27">
        <v>225.8</v>
      </c>
      <c r="CA29" s="27">
        <v>201.9</v>
      </c>
      <c r="CB29" s="27">
        <v>201.3</v>
      </c>
      <c r="CC29" s="27">
        <v>211</v>
      </c>
      <c r="CD29" s="27">
        <v>212.7</v>
      </c>
      <c r="CE29" s="27">
        <v>188.3</v>
      </c>
      <c r="CF29" s="27">
        <v>190.8</v>
      </c>
      <c r="CG29" s="27">
        <v>190.8</v>
      </c>
      <c r="CH29" s="27" t="s">
        <v>14</v>
      </c>
      <c r="CI29" s="27">
        <v>210.5</v>
      </c>
      <c r="CJ29" s="27">
        <v>228.1</v>
      </c>
      <c r="CK29" s="27">
        <v>179.8</v>
      </c>
      <c r="CL29" s="27">
        <v>210.5</v>
      </c>
      <c r="CM29" s="27">
        <v>202.6</v>
      </c>
      <c r="CN29" s="27">
        <v>222.9</v>
      </c>
      <c r="CO29" s="27">
        <v>254</v>
      </c>
      <c r="CP29" s="27">
        <v>221.2</v>
      </c>
      <c r="CQ29" s="27">
        <v>198.3</v>
      </c>
      <c r="CR29" s="27">
        <v>179.7</v>
      </c>
      <c r="CS29" s="27">
        <v>187.9</v>
      </c>
      <c r="CT29" s="27"/>
      <c r="CU29" s="27" cm="1">
        <f t="array" ref="CU29">INDEX($C$2:$CS$313,$A29,MATCH($CU$1,$C$1:$CS$1,0))</f>
        <v>202.6</v>
      </c>
      <c r="CV29" s="27">
        <f t="shared" si="0"/>
        <v>209.27446808510635</v>
      </c>
    </row>
    <row r="30" spans="1:100" x14ac:dyDescent="0.15">
      <c r="A30">
        <v>29</v>
      </c>
      <c r="B30" s="2" t="s">
        <v>1</v>
      </c>
      <c r="C30" s="27">
        <v>310</v>
      </c>
      <c r="D30" s="27">
        <v>277.2</v>
      </c>
      <c r="E30" s="27">
        <v>242.4</v>
      </c>
      <c r="F30" s="27">
        <v>260.89999999999998</v>
      </c>
      <c r="G30" s="27">
        <v>275.60000000000002</v>
      </c>
      <c r="H30" s="27">
        <v>248.9</v>
      </c>
      <c r="I30" s="27">
        <v>243.7</v>
      </c>
      <c r="J30" s="27">
        <v>264.2</v>
      </c>
      <c r="K30" s="27">
        <v>230.7</v>
      </c>
      <c r="L30" s="27">
        <v>250.2</v>
      </c>
      <c r="M30" s="27">
        <v>202.5</v>
      </c>
      <c r="N30" s="27">
        <v>231.8</v>
      </c>
      <c r="O30" s="27">
        <v>230.8</v>
      </c>
      <c r="P30" s="27">
        <v>235.5</v>
      </c>
      <c r="Q30" s="27">
        <v>245.6</v>
      </c>
      <c r="R30" s="27">
        <v>264.3</v>
      </c>
      <c r="S30" s="27">
        <v>320.89999999999998</v>
      </c>
      <c r="T30" s="27">
        <v>242.9</v>
      </c>
      <c r="U30" s="27">
        <v>247.2</v>
      </c>
      <c r="V30" s="27">
        <v>216.9</v>
      </c>
      <c r="W30" s="27">
        <v>249.4</v>
      </c>
      <c r="X30" s="27">
        <v>289.7</v>
      </c>
      <c r="Y30" s="27">
        <v>258.8</v>
      </c>
      <c r="Z30" s="27">
        <v>230.1</v>
      </c>
      <c r="AA30" s="27">
        <v>256</v>
      </c>
      <c r="AB30" s="27">
        <v>239.7</v>
      </c>
      <c r="AC30" s="27">
        <v>237.6</v>
      </c>
      <c r="AD30" s="27">
        <v>251.7</v>
      </c>
      <c r="AE30" s="27">
        <v>248.3</v>
      </c>
      <c r="AF30" s="27">
        <v>236.6</v>
      </c>
      <c r="AG30" s="27">
        <v>287.60000000000002</v>
      </c>
      <c r="AH30" s="27">
        <v>239.8</v>
      </c>
      <c r="AI30" s="27">
        <v>310.89999999999998</v>
      </c>
      <c r="AJ30" s="27">
        <v>277.89999999999998</v>
      </c>
      <c r="AK30" s="27">
        <v>270</v>
      </c>
      <c r="AL30" s="27">
        <v>233.4</v>
      </c>
      <c r="AM30" s="27">
        <v>266.89999999999998</v>
      </c>
      <c r="AN30" s="27">
        <v>224.7</v>
      </c>
      <c r="AO30" s="27">
        <v>240.1</v>
      </c>
      <c r="AP30" s="27">
        <v>251.4</v>
      </c>
      <c r="AQ30" s="27">
        <v>206.8</v>
      </c>
      <c r="AR30" s="27">
        <v>260.5</v>
      </c>
      <c r="AS30" s="27">
        <v>275.60000000000002</v>
      </c>
      <c r="AT30" s="27">
        <v>288.10000000000002</v>
      </c>
      <c r="AU30" s="27">
        <v>271.3</v>
      </c>
      <c r="AV30" s="27">
        <v>223.7</v>
      </c>
      <c r="AW30" s="27">
        <v>239.3</v>
      </c>
      <c r="AX30" s="27">
        <v>267.89999999999998</v>
      </c>
      <c r="AY30" s="27">
        <v>260.39999999999998</v>
      </c>
      <c r="AZ30" s="27">
        <v>235.7</v>
      </c>
      <c r="BA30" s="27">
        <v>221.4</v>
      </c>
      <c r="BB30" s="27">
        <v>227.6</v>
      </c>
      <c r="BC30" s="27">
        <v>244.5</v>
      </c>
      <c r="BD30" s="27">
        <v>257.8</v>
      </c>
      <c r="BE30" s="27">
        <v>213.6</v>
      </c>
      <c r="BF30" s="27">
        <v>221</v>
      </c>
      <c r="BG30" s="27">
        <v>242.9</v>
      </c>
      <c r="BH30" s="27">
        <v>222</v>
      </c>
      <c r="BI30" s="27">
        <v>238.8</v>
      </c>
      <c r="BJ30" s="27">
        <v>216</v>
      </c>
      <c r="BK30" s="27">
        <v>231.3</v>
      </c>
      <c r="BL30" s="27">
        <v>227.3</v>
      </c>
      <c r="BM30" s="27">
        <v>215.6</v>
      </c>
      <c r="BN30" s="27">
        <v>207.4</v>
      </c>
      <c r="BO30" s="27">
        <v>233.4</v>
      </c>
      <c r="BP30" s="27">
        <v>240.7</v>
      </c>
      <c r="BQ30" s="27">
        <v>210.4</v>
      </c>
      <c r="BR30" s="27">
        <v>259.3</v>
      </c>
      <c r="BS30" s="27">
        <v>238.6</v>
      </c>
      <c r="BT30" s="27">
        <v>240.3</v>
      </c>
      <c r="BU30" s="27">
        <v>263.2</v>
      </c>
      <c r="BV30" s="27">
        <v>315.8</v>
      </c>
      <c r="BW30" s="27">
        <v>235.7</v>
      </c>
      <c r="BX30" s="27">
        <v>245.6</v>
      </c>
      <c r="BY30" s="27">
        <v>222.7</v>
      </c>
      <c r="BZ30" s="27">
        <v>253.6</v>
      </c>
      <c r="CA30" s="27">
        <v>223.4</v>
      </c>
      <c r="CB30" s="27">
        <v>217.4</v>
      </c>
      <c r="CC30" s="27">
        <v>232.3</v>
      </c>
      <c r="CD30" s="27">
        <v>225.5</v>
      </c>
      <c r="CE30" s="27">
        <v>202.4</v>
      </c>
      <c r="CF30" s="27">
        <v>246.3</v>
      </c>
      <c r="CG30" s="27">
        <v>220.9</v>
      </c>
      <c r="CH30" s="27">
        <v>208.2</v>
      </c>
      <c r="CI30" s="27">
        <v>227.6</v>
      </c>
      <c r="CJ30" s="27">
        <v>244.3</v>
      </c>
      <c r="CK30" s="27">
        <v>203.9</v>
      </c>
      <c r="CL30" s="27">
        <v>240.3</v>
      </c>
      <c r="CM30" s="27">
        <v>234.8</v>
      </c>
      <c r="CN30" s="27">
        <v>274.7</v>
      </c>
      <c r="CO30" s="27">
        <v>247.9</v>
      </c>
      <c r="CP30" s="27">
        <v>249.3</v>
      </c>
      <c r="CQ30" s="27">
        <v>212.9</v>
      </c>
      <c r="CR30" s="27">
        <v>200.6</v>
      </c>
      <c r="CS30" s="27">
        <v>185.1</v>
      </c>
      <c r="CT30" s="27"/>
      <c r="CU30" s="27" cm="1">
        <f t="array" ref="CU30">INDEX($C$2:$CS$313,$A30,MATCH($CU$1,$C$1:$CS$1,0))</f>
        <v>234.8</v>
      </c>
      <c r="CV30" s="27">
        <f t="shared" si="0"/>
        <v>243.3305263157894</v>
      </c>
    </row>
    <row r="31" spans="1:100" x14ac:dyDescent="0.15">
      <c r="A31">
        <v>30</v>
      </c>
      <c r="B31" s="18" t="s">
        <v>2</v>
      </c>
      <c r="C31" s="27">
        <v>370</v>
      </c>
      <c r="D31" s="27">
        <v>359.3</v>
      </c>
      <c r="E31" s="27">
        <v>267.10000000000002</v>
      </c>
      <c r="F31" s="27">
        <v>308.89999999999998</v>
      </c>
      <c r="G31" s="27">
        <v>332.9</v>
      </c>
      <c r="H31" s="27">
        <v>306.60000000000002</v>
      </c>
      <c r="I31" s="27">
        <v>287.89999999999998</v>
      </c>
      <c r="J31" s="27">
        <v>316.2</v>
      </c>
      <c r="K31" s="27">
        <v>257.8</v>
      </c>
      <c r="L31" s="27">
        <v>273.10000000000002</v>
      </c>
      <c r="M31" s="27">
        <v>220.7</v>
      </c>
      <c r="N31" s="27">
        <v>252.3</v>
      </c>
      <c r="O31" s="27">
        <v>245.6</v>
      </c>
      <c r="P31" s="27">
        <v>269</v>
      </c>
      <c r="Q31" s="27">
        <v>266.7</v>
      </c>
      <c r="R31" s="27">
        <v>299.7</v>
      </c>
      <c r="S31" s="27">
        <v>357.9</v>
      </c>
      <c r="T31" s="27">
        <v>265.60000000000002</v>
      </c>
      <c r="U31" s="27">
        <v>279.39999999999998</v>
      </c>
      <c r="V31" s="27">
        <v>246.6</v>
      </c>
      <c r="W31" s="27">
        <v>269.2</v>
      </c>
      <c r="X31" s="27">
        <v>323.3</v>
      </c>
      <c r="Y31" s="27">
        <v>296.3</v>
      </c>
      <c r="Z31" s="27">
        <v>261</v>
      </c>
      <c r="AA31" s="27">
        <v>289</v>
      </c>
      <c r="AB31" s="27">
        <v>268.39999999999998</v>
      </c>
      <c r="AC31" s="27">
        <v>264.3</v>
      </c>
      <c r="AD31" s="27">
        <v>273.10000000000002</v>
      </c>
      <c r="AE31" s="27">
        <v>277.60000000000002</v>
      </c>
      <c r="AF31" s="27">
        <v>272.10000000000002</v>
      </c>
      <c r="AG31" s="27">
        <v>316.2</v>
      </c>
      <c r="AH31" s="27">
        <v>263.89999999999998</v>
      </c>
      <c r="AI31" s="27">
        <v>370.1</v>
      </c>
      <c r="AJ31" s="27">
        <v>359.8</v>
      </c>
      <c r="AK31" s="27">
        <v>342.6</v>
      </c>
      <c r="AL31" s="27">
        <v>246.7</v>
      </c>
      <c r="AM31" s="27">
        <v>318.60000000000002</v>
      </c>
      <c r="AN31" s="27">
        <v>243.8</v>
      </c>
      <c r="AO31" s="27">
        <v>279</v>
      </c>
      <c r="AP31" s="27">
        <v>246.7</v>
      </c>
      <c r="AQ31" s="27">
        <v>255.3</v>
      </c>
      <c r="AR31" s="27">
        <v>309.10000000000002</v>
      </c>
      <c r="AS31" s="27">
        <v>333</v>
      </c>
      <c r="AT31" s="27">
        <v>310.5</v>
      </c>
      <c r="AU31" s="27">
        <v>270.89999999999998</v>
      </c>
      <c r="AV31" s="27">
        <v>296.5</v>
      </c>
      <c r="AW31" s="27">
        <v>281.39999999999998</v>
      </c>
      <c r="AX31" s="27">
        <v>309.10000000000002</v>
      </c>
      <c r="AY31" s="27">
        <v>284.60000000000002</v>
      </c>
      <c r="AZ31" s="27">
        <v>241.4</v>
      </c>
      <c r="BA31" s="27">
        <v>224.1</v>
      </c>
      <c r="BB31" s="27">
        <v>257</v>
      </c>
      <c r="BC31" s="27">
        <v>274.8</v>
      </c>
      <c r="BD31" s="27">
        <v>281.39999999999998</v>
      </c>
      <c r="BE31" s="27">
        <v>257.8</v>
      </c>
      <c r="BF31" s="27">
        <v>244.7</v>
      </c>
      <c r="BG31" s="27">
        <v>250.5</v>
      </c>
      <c r="BH31" s="27">
        <v>238.5</v>
      </c>
      <c r="BI31" s="27">
        <v>273.8</v>
      </c>
      <c r="BJ31" s="27">
        <v>241.8</v>
      </c>
      <c r="BK31" s="27">
        <v>276.60000000000002</v>
      </c>
      <c r="BL31" s="27">
        <v>264</v>
      </c>
      <c r="BM31" s="27">
        <v>244</v>
      </c>
      <c r="BN31" s="27">
        <v>276.5</v>
      </c>
      <c r="BO31" s="27">
        <v>287.8</v>
      </c>
      <c r="BP31" s="27">
        <v>299.60000000000002</v>
      </c>
      <c r="BQ31" s="27">
        <v>243.6</v>
      </c>
      <c r="BR31" s="27">
        <v>288.3</v>
      </c>
      <c r="BS31" s="27">
        <v>255.8</v>
      </c>
      <c r="BT31" s="27">
        <v>279.10000000000002</v>
      </c>
      <c r="BU31" s="27">
        <v>329.1</v>
      </c>
      <c r="BV31" s="27">
        <v>362.2</v>
      </c>
      <c r="BW31" s="27">
        <v>284.89999999999998</v>
      </c>
      <c r="BX31" s="27">
        <v>295.10000000000002</v>
      </c>
      <c r="BY31" s="27">
        <v>251</v>
      </c>
      <c r="BZ31" s="27">
        <v>280.8</v>
      </c>
      <c r="CA31" s="27">
        <v>228.2</v>
      </c>
      <c r="CB31" s="27">
        <v>238.6</v>
      </c>
      <c r="CC31" s="27">
        <v>252.8</v>
      </c>
      <c r="CD31" s="27">
        <v>248.1</v>
      </c>
      <c r="CE31" s="27">
        <v>234.6</v>
      </c>
      <c r="CF31" s="27">
        <v>296.60000000000002</v>
      </c>
      <c r="CG31" s="27">
        <v>228.2</v>
      </c>
      <c r="CH31" s="27">
        <v>203.6</v>
      </c>
      <c r="CI31" s="27">
        <v>248.5</v>
      </c>
      <c r="CJ31" s="27">
        <v>263.89999999999998</v>
      </c>
      <c r="CK31" s="27">
        <v>232.8</v>
      </c>
      <c r="CL31" s="27">
        <v>278.8</v>
      </c>
      <c r="CM31" s="27">
        <v>267.7</v>
      </c>
      <c r="CN31" s="27">
        <v>311.3</v>
      </c>
      <c r="CO31" s="27">
        <v>264.2</v>
      </c>
      <c r="CP31" s="27">
        <v>263.89999999999998</v>
      </c>
      <c r="CQ31" s="27">
        <v>243.9</v>
      </c>
      <c r="CR31" s="27">
        <v>228.7</v>
      </c>
      <c r="CS31" s="27">
        <v>237.4</v>
      </c>
      <c r="CT31" s="27"/>
      <c r="CU31" s="27" cm="1">
        <f t="array" ref="CU31">INDEX($C$2:$CS$313,$A31,MATCH($CU$1,$C$1:$CS$1,0))</f>
        <v>267.7</v>
      </c>
      <c r="CV31" s="27">
        <f t="shared" si="0"/>
        <v>276.75157894736827</v>
      </c>
    </row>
    <row r="32" spans="1:100" x14ac:dyDescent="0.15">
      <c r="A32">
        <v>31</v>
      </c>
      <c r="B32" s="2" t="s">
        <v>3</v>
      </c>
      <c r="C32" s="27">
        <v>450.3</v>
      </c>
      <c r="D32" s="27">
        <v>431.9</v>
      </c>
      <c r="E32" s="27">
        <v>286.39999999999998</v>
      </c>
      <c r="F32" s="27">
        <v>353.9</v>
      </c>
      <c r="G32" s="27">
        <v>300.39999999999998</v>
      </c>
      <c r="H32" s="27">
        <v>289.39999999999998</v>
      </c>
      <c r="I32" s="27">
        <v>351.7</v>
      </c>
      <c r="J32" s="27">
        <v>327.9</v>
      </c>
      <c r="K32" s="27">
        <v>281.89999999999998</v>
      </c>
      <c r="L32" s="27">
        <v>299.5</v>
      </c>
      <c r="M32" s="27">
        <v>227.5</v>
      </c>
      <c r="N32" s="27">
        <v>268.8</v>
      </c>
      <c r="O32" s="27">
        <v>260.39999999999998</v>
      </c>
      <c r="P32" s="27">
        <v>296.5</v>
      </c>
      <c r="Q32" s="27">
        <v>309.10000000000002</v>
      </c>
      <c r="R32" s="27">
        <v>350.8</v>
      </c>
      <c r="S32" s="27">
        <v>508.5</v>
      </c>
      <c r="T32" s="27">
        <v>294.8</v>
      </c>
      <c r="U32" s="27">
        <v>322.8</v>
      </c>
      <c r="V32" s="27">
        <v>261.8</v>
      </c>
      <c r="W32" s="27">
        <v>302.2</v>
      </c>
      <c r="X32" s="27">
        <v>364.1</v>
      </c>
      <c r="Y32" s="27">
        <v>331.6</v>
      </c>
      <c r="Z32" s="27">
        <v>290.7</v>
      </c>
      <c r="AA32" s="27">
        <v>332.7</v>
      </c>
      <c r="AB32" s="27">
        <v>304.60000000000002</v>
      </c>
      <c r="AC32" s="27">
        <v>296.10000000000002</v>
      </c>
      <c r="AD32" s="27">
        <v>297.5</v>
      </c>
      <c r="AE32" s="27">
        <v>310.39999999999998</v>
      </c>
      <c r="AF32" s="27">
        <v>306.3</v>
      </c>
      <c r="AG32" s="27">
        <v>370.3</v>
      </c>
      <c r="AH32" s="27">
        <v>297.5</v>
      </c>
      <c r="AI32" s="27">
        <v>450.3</v>
      </c>
      <c r="AJ32" s="27">
        <v>432.6</v>
      </c>
      <c r="AK32" s="27">
        <v>335.8</v>
      </c>
      <c r="AL32" s="27">
        <v>274.3</v>
      </c>
      <c r="AM32" s="27">
        <v>338.3</v>
      </c>
      <c r="AN32" s="27">
        <v>269.39999999999998</v>
      </c>
      <c r="AO32" s="27">
        <v>323.60000000000002</v>
      </c>
      <c r="AP32" s="27">
        <v>234.9</v>
      </c>
      <c r="AQ32" s="27">
        <v>339.1</v>
      </c>
      <c r="AR32" s="27">
        <v>354.9</v>
      </c>
      <c r="AS32" s="27">
        <v>300.39999999999998</v>
      </c>
      <c r="AT32" s="27">
        <v>331.3</v>
      </c>
      <c r="AU32" s="27">
        <v>357.2</v>
      </c>
      <c r="AV32" s="27">
        <v>776.7</v>
      </c>
      <c r="AW32" s="27">
        <v>291.2</v>
      </c>
      <c r="AX32" s="27">
        <v>338.3</v>
      </c>
      <c r="AY32" s="27">
        <v>316.3</v>
      </c>
      <c r="AZ32" s="27">
        <v>259.10000000000002</v>
      </c>
      <c r="BA32" s="27">
        <v>244.1</v>
      </c>
      <c r="BB32" s="27">
        <v>271.10000000000002</v>
      </c>
      <c r="BC32" s="27">
        <v>292.89999999999998</v>
      </c>
      <c r="BD32" s="27">
        <v>311.3</v>
      </c>
      <c r="BE32" s="27">
        <v>257.5</v>
      </c>
      <c r="BF32" s="27">
        <v>224.7</v>
      </c>
      <c r="BG32" s="27">
        <v>281.10000000000002</v>
      </c>
      <c r="BH32" s="27">
        <v>251.8</v>
      </c>
      <c r="BI32" s="27">
        <v>278.39999999999998</v>
      </c>
      <c r="BJ32" s="27">
        <v>231.6</v>
      </c>
      <c r="BK32" s="27">
        <v>298.39999999999998</v>
      </c>
      <c r="BL32" s="27">
        <v>248.5</v>
      </c>
      <c r="BM32" s="27">
        <v>272.5</v>
      </c>
      <c r="BN32" s="27">
        <v>390.6</v>
      </c>
      <c r="BO32" s="27">
        <v>330</v>
      </c>
      <c r="BP32" s="27">
        <v>389.4</v>
      </c>
      <c r="BQ32" s="27">
        <v>241.9</v>
      </c>
      <c r="BR32" s="27">
        <v>347.6</v>
      </c>
      <c r="BS32" s="27">
        <v>301.10000000000002</v>
      </c>
      <c r="BT32" s="27">
        <v>294.7</v>
      </c>
      <c r="BU32" s="27">
        <v>341.4</v>
      </c>
      <c r="BV32" s="27">
        <v>338.5</v>
      </c>
      <c r="BW32" s="27">
        <v>319.8</v>
      </c>
      <c r="BX32" s="27">
        <v>332.6</v>
      </c>
      <c r="BY32" s="27">
        <v>244.7</v>
      </c>
      <c r="BZ32" s="27">
        <v>296.10000000000002</v>
      </c>
      <c r="CA32" s="27">
        <v>238.4</v>
      </c>
      <c r="CB32" s="27">
        <v>242.1</v>
      </c>
      <c r="CC32" s="27">
        <v>286.10000000000002</v>
      </c>
      <c r="CD32" s="27">
        <v>279.2</v>
      </c>
      <c r="CE32" s="27">
        <v>249</v>
      </c>
      <c r="CF32" s="27">
        <v>376.5</v>
      </c>
      <c r="CG32" s="27">
        <v>244.2</v>
      </c>
      <c r="CH32" s="27">
        <v>342.4</v>
      </c>
      <c r="CI32" s="27">
        <v>251.7</v>
      </c>
      <c r="CJ32" s="27">
        <v>289.89999999999998</v>
      </c>
      <c r="CK32" s="27">
        <v>250.3</v>
      </c>
      <c r="CL32" s="27">
        <v>293.5</v>
      </c>
      <c r="CM32" s="27">
        <v>296.7</v>
      </c>
      <c r="CN32" s="27">
        <v>354.1</v>
      </c>
      <c r="CO32" s="27">
        <v>270</v>
      </c>
      <c r="CP32" s="27">
        <v>271.89999999999998</v>
      </c>
      <c r="CQ32" s="27">
        <v>255.8</v>
      </c>
      <c r="CR32" s="27">
        <v>237.7</v>
      </c>
      <c r="CS32" s="27">
        <v>247</v>
      </c>
      <c r="CT32" s="27"/>
      <c r="CU32" s="27" cm="1">
        <f t="array" ref="CU32">INDEX($C$2:$CS$313,$A32,MATCH($CU$1,$C$1:$CS$1,0))</f>
        <v>296.7</v>
      </c>
      <c r="CV32" s="27">
        <f t="shared" si="0"/>
        <v>310.63999999999993</v>
      </c>
    </row>
    <row r="33" spans="1:100" x14ac:dyDescent="0.15">
      <c r="A33">
        <v>32</v>
      </c>
      <c r="B33" s="2" t="s">
        <v>4</v>
      </c>
      <c r="C33" s="27">
        <v>524.6</v>
      </c>
      <c r="D33" s="27">
        <v>426.6</v>
      </c>
      <c r="E33" s="27">
        <v>324.60000000000002</v>
      </c>
      <c r="F33" s="27">
        <v>406.1</v>
      </c>
      <c r="G33" s="27">
        <v>351.1</v>
      </c>
      <c r="H33" s="27">
        <v>328.8</v>
      </c>
      <c r="I33" s="27">
        <v>350</v>
      </c>
      <c r="J33" s="27">
        <v>344.5</v>
      </c>
      <c r="K33" s="27">
        <v>281.60000000000002</v>
      </c>
      <c r="L33" s="27">
        <v>335.9</v>
      </c>
      <c r="M33" s="27">
        <v>240.9</v>
      </c>
      <c r="N33" s="27">
        <v>297.10000000000002</v>
      </c>
      <c r="O33" s="27">
        <v>304</v>
      </c>
      <c r="P33" s="27">
        <v>321.5</v>
      </c>
      <c r="Q33" s="27">
        <v>317.7</v>
      </c>
      <c r="R33" s="27">
        <v>372.7</v>
      </c>
      <c r="S33" s="27">
        <v>516.9</v>
      </c>
      <c r="T33" s="27">
        <v>322.3</v>
      </c>
      <c r="U33" s="27">
        <v>358.3</v>
      </c>
      <c r="V33" s="27">
        <v>262.7</v>
      </c>
      <c r="W33" s="27">
        <v>309.5</v>
      </c>
      <c r="X33" s="27">
        <v>388.1</v>
      </c>
      <c r="Y33" s="27">
        <v>348.3</v>
      </c>
      <c r="Z33" s="27">
        <v>316</v>
      </c>
      <c r="AA33" s="27">
        <v>359.6</v>
      </c>
      <c r="AB33" s="27">
        <v>330.2</v>
      </c>
      <c r="AC33" s="27">
        <v>308.60000000000002</v>
      </c>
      <c r="AD33" s="27">
        <v>322.8</v>
      </c>
      <c r="AE33" s="27">
        <v>337.1</v>
      </c>
      <c r="AF33" s="27">
        <v>301.5</v>
      </c>
      <c r="AG33" s="27">
        <v>390.8</v>
      </c>
      <c r="AH33" s="27">
        <v>314.89999999999998</v>
      </c>
      <c r="AI33" s="27">
        <v>525</v>
      </c>
      <c r="AJ33" s="27">
        <v>426.6</v>
      </c>
      <c r="AK33" s="27">
        <v>362.8</v>
      </c>
      <c r="AL33" s="27">
        <v>296.3</v>
      </c>
      <c r="AM33" s="27">
        <v>393.3</v>
      </c>
      <c r="AN33" s="27">
        <v>307.7</v>
      </c>
      <c r="AO33" s="27">
        <v>368.6</v>
      </c>
      <c r="AP33" s="27">
        <v>297.10000000000002</v>
      </c>
      <c r="AQ33" s="27">
        <v>309.2</v>
      </c>
      <c r="AR33" s="27">
        <v>406.1</v>
      </c>
      <c r="AS33" s="27">
        <v>351.3</v>
      </c>
      <c r="AT33" s="27">
        <v>335</v>
      </c>
      <c r="AU33" s="27">
        <v>420.1</v>
      </c>
      <c r="AV33" s="27">
        <v>529.1</v>
      </c>
      <c r="AW33" s="27">
        <v>311.60000000000002</v>
      </c>
      <c r="AX33" s="27">
        <v>356.5</v>
      </c>
      <c r="AY33" s="27">
        <v>319.8</v>
      </c>
      <c r="AZ33" s="27">
        <v>286.89999999999998</v>
      </c>
      <c r="BA33" s="27">
        <v>290.3</v>
      </c>
      <c r="BB33" s="27">
        <v>296.39999999999998</v>
      </c>
      <c r="BC33" s="27">
        <v>318.8</v>
      </c>
      <c r="BD33" s="27">
        <v>347.7</v>
      </c>
      <c r="BE33" s="27">
        <v>310.39999999999998</v>
      </c>
      <c r="BF33" s="27">
        <v>269.39999999999998</v>
      </c>
      <c r="BG33" s="27">
        <v>306.89999999999998</v>
      </c>
      <c r="BH33" s="27">
        <v>273</v>
      </c>
      <c r="BI33" s="27">
        <v>313.60000000000002</v>
      </c>
      <c r="BJ33" s="27">
        <v>274.39999999999998</v>
      </c>
      <c r="BK33" s="27">
        <v>300.60000000000002</v>
      </c>
      <c r="BL33" s="27">
        <v>400.7</v>
      </c>
      <c r="BM33" s="27">
        <v>301.5</v>
      </c>
      <c r="BN33" s="27">
        <v>298.5</v>
      </c>
      <c r="BO33" s="27">
        <v>412</v>
      </c>
      <c r="BP33" s="27">
        <v>311</v>
      </c>
      <c r="BQ33" s="27">
        <v>259.10000000000002</v>
      </c>
      <c r="BR33" s="27">
        <v>442.4</v>
      </c>
      <c r="BS33" s="27">
        <v>305.39999999999998</v>
      </c>
      <c r="BT33" s="27">
        <v>316</v>
      </c>
      <c r="BU33" s="27">
        <v>413.8</v>
      </c>
      <c r="BV33" s="27">
        <v>442.9</v>
      </c>
      <c r="BW33" s="27">
        <v>381.1</v>
      </c>
      <c r="BX33" s="27">
        <v>354.7</v>
      </c>
      <c r="BY33" s="27">
        <v>274</v>
      </c>
      <c r="BZ33" s="27">
        <v>319.89999999999998</v>
      </c>
      <c r="CA33" s="27">
        <v>263</v>
      </c>
      <c r="CB33" s="27">
        <v>269.3</v>
      </c>
      <c r="CC33" s="27">
        <v>301.60000000000002</v>
      </c>
      <c r="CD33" s="27">
        <v>296.2</v>
      </c>
      <c r="CE33" s="27">
        <v>247.8</v>
      </c>
      <c r="CF33" s="27">
        <v>395.3</v>
      </c>
      <c r="CG33" s="27">
        <v>254.6</v>
      </c>
      <c r="CH33" s="27" t="s">
        <v>14</v>
      </c>
      <c r="CI33" s="27">
        <v>260.3</v>
      </c>
      <c r="CJ33" s="27">
        <v>320.8</v>
      </c>
      <c r="CK33" s="27">
        <v>274.2</v>
      </c>
      <c r="CL33" s="27">
        <v>319.60000000000002</v>
      </c>
      <c r="CM33" s="27">
        <v>323.7</v>
      </c>
      <c r="CN33" s="27">
        <v>367</v>
      </c>
      <c r="CO33" s="27">
        <v>270.2</v>
      </c>
      <c r="CP33" s="27">
        <v>296.60000000000002</v>
      </c>
      <c r="CQ33" s="27">
        <v>263.8</v>
      </c>
      <c r="CR33" s="27">
        <v>261.5</v>
      </c>
      <c r="CS33" s="27">
        <v>225.6</v>
      </c>
      <c r="CT33" s="27"/>
      <c r="CU33" s="27" cm="1">
        <f t="array" ref="CU33">INDEX($C$2:$CS$313,$A33,MATCH($CU$1,$C$1:$CS$1,0))</f>
        <v>323.7</v>
      </c>
      <c r="CV33" s="27">
        <f t="shared" si="0"/>
        <v>333.65851063829786</v>
      </c>
    </row>
    <row r="34" spans="1:100" x14ac:dyDescent="0.15">
      <c r="A34">
        <v>33</v>
      </c>
      <c r="B34" s="2" t="s">
        <v>5</v>
      </c>
      <c r="C34" s="27">
        <v>592.29999999999995</v>
      </c>
      <c r="D34" s="27">
        <v>456</v>
      </c>
      <c r="E34" s="27">
        <v>358.8</v>
      </c>
      <c r="F34" s="27">
        <v>477</v>
      </c>
      <c r="G34" s="27">
        <v>363.8</v>
      </c>
      <c r="H34" s="27">
        <v>356.2</v>
      </c>
      <c r="I34" s="27">
        <v>367.7</v>
      </c>
      <c r="J34" s="27">
        <v>370.4</v>
      </c>
      <c r="K34" s="27">
        <v>300.8</v>
      </c>
      <c r="L34" s="27">
        <v>360.1</v>
      </c>
      <c r="M34" s="27">
        <v>244.3</v>
      </c>
      <c r="N34" s="27">
        <v>305.5</v>
      </c>
      <c r="O34" s="27">
        <v>313.7</v>
      </c>
      <c r="P34" s="27">
        <v>327.2</v>
      </c>
      <c r="Q34" s="27">
        <v>379.2</v>
      </c>
      <c r="R34" s="27">
        <v>389.8</v>
      </c>
      <c r="S34" s="27">
        <v>440.1</v>
      </c>
      <c r="T34" s="27">
        <v>344.8</v>
      </c>
      <c r="U34" s="27">
        <v>371.4</v>
      </c>
      <c r="V34" s="27">
        <v>309.60000000000002</v>
      </c>
      <c r="W34" s="27">
        <v>334.3</v>
      </c>
      <c r="X34" s="27">
        <v>401.9</v>
      </c>
      <c r="Y34" s="27">
        <v>365</v>
      </c>
      <c r="Z34" s="27">
        <v>328.3</v>
      </c>
      <c r="AA34" s="27">
        <v>381.2</v>
      </c>
      <c r="AB34" s="27">
        <v>354.8</v>
      </c>
      <c r="AC34" s="27">
        <v>330.3</v>
      </c>
      <c r="AD34" s="27">
        <v>345.9</v>
      </c>
      <c r="AE34" s="27">
        <v>351.8</v>
      </c>
      <c r="AF34" s="27">
        <v>327.3</v>
      </c>
      <c r="AG34" s="27">
        <v>422</v>
      </c>
      <c r="AH34" s="27">
        <v>324.3</v>
      </c>
      <c r="AI34" s="27">
        <v>593.5</v>
      </c>
      <c r="AJ34" s="27">
        <v>455.8</v>
      </c>
      <c r="AK34" s="27">
        <v>396.4</v>
      </c>
      <c r="AL34" s="27">
        <v>325.60000000000002</v>
      </c>
      <c r="AM34" s="27">
        <v>394.3</v>
      </c>
      <c r="AN34" s="27">
        <v>355.8</v>
      </c>
      <c r="AO34" s="27">
        <v>416.3</v>
      </c>
      <c r="AP34" s="27">
        <v>596.5</v>
      </c>
      <c r="AQ34" s="27">
        <v>359.6</v>
      </c>
      <c r="AR34" s="27">
        <v>477.6</v>
      </c>
      <c r="AS34" s="27">
        <v>364.4</v>
      </c>
      <c r="AT34" s="27">
        <v>350.8</v>
      </c>
      <c r="AU34" s="27">
        <v>412.1</v>
      </c>
      <c r="AV34" s="27">
        <v>731.8</v>
      </c>
      <c r="AW34" s="27">
        <v>299.2</v>
      </c>
      <c r="AX34" s="27">
        <v>375.6</v>
      </c>
      <c r="AY34" s="27">
        <v>376.7</v>
      </c>
      <c r="AZ34" s="27">
        <v>312.5</v>
      </c>
      <c r="BA34" s="27">
        <v>294.7</v>
      </c>
      <c r="BB34" s="27">
        <v>312.39999999999998</v>
      </c>
      <c r="BC34" s="27">
        <v>331.9</v>
      </c>
      <c r="BD34" s="27">
        <v>377</v>
      </c>
      <c r="BE34" s="27">
        <v>295.60000000000002</v>
      </c>
      <c r="BF34" s="27">
        <v>283.8</v>
      </c>
      <c r="BG34" s="27">
        <v>284.10000000000002</v>
      </c>
      <c r="BH34" s="27">
        <v>265.8</v>
      </c>
      <c r="BI34" s="27">
        <v>347.9</v>
      </c>
      <c r="BJ34" s="27">
        <v>286.89999999999998</v>
      </c>
      <c r="BK34" s="27">
        <v>310.8</v>
      </c>
      <c r="BL34" s="27">
        <v>350.6</v>
      </c>
      <c r="BM34" s="27">
        <v>309.8</v>
      </c>
      <c r="BN34" s="27">
        <v>337.5</v>
      </c>
      <c r="BO34" s="27">
        <v>404.3</v>
      </c>
      <c r="BP34" s="27">
        <v>362.4</v>
      </c>
      <c r="BQ34" s="27">
        <v>291.39999999999998</v>
      </c>
      <c r="BR34" s="27">
        <v>409.9</v>
      </c>
      <c r="BS34" s="27">
        <v>313.39999999999998</v>
      </c>
      <c r="BT34" s="27">
        <v>329.5</v>
      </c>
      <c r="BU34" s="27">
        <v>421.7</v>
      </c>
      <c r="BV34" s="27">
        <v>418.4</v>
      </c>
      <c r="BW34" s="27">
        <v>436.5</v>
      </c>
      <c r="BX34" s="27">
        <v>380.4</v>
      </c>
      <c r="BY34" s="27">
        <v>287.2</v>
      </c>
      <c r="BZ34" s="27">
        <v>333.1</v>
      </c>
      <c r="CA34" s="27">
        <v>264.39999999999998</v>
      </c>
      <c r="CB34" s="27">
        <v>275</v>
      </c>
      <c r="CC34" s="27">
        <v>313</v>
      </c>
      <c r="CD34" s="27">
        <v>334.6</v>
      </c>
      <c r="CE34" s="27">
        <v>299.3</v>
      </c>
      <c r="CF34" s="27">
        <v>392</v>
      </c>
      <c r="CG34" s="27">
        <v>246.2</v>
      </c>
      <c r="CH34" s="27" t="s">
        <v>14</v>
      </c>
      <c r="CI34" s="27">
        <v>269.7</v>
      </c>
      <c r="CJ34" s="27">
        <v>343.9</v>
      </c>
      <c r="CK34" s="27">
        <v>298.89999999999998</v>
      </c>
      <c r="CL34" s="27">
        <v>330.7</v>
      </c>
      <c r="CM34" s="27">
        <v>335</v>
      </c>
      <c r="CN34" s="27">
        <v>379</v>
      </c>
      <c r="CO34" s="27">
        <v>268.5</v>
      </c>
      <c r="CP34" s="27">
        <v>306.5</v>
      </c>
      <c r="CQ34" s="27">
        <v>308.3</v>
      </c>
      <c r="CR34" s="27">
        <v>282.8</v>
      </c>
      <c r="CS34" s="27">
        <v>316.60000000000002</v>
      </c>
      <c r="CT34" s="27"/>
      <c r="CU34" s="27" cm="1">
        <f t="array" ref="CU34">INDEX($C$2:$CS$313,$A34,MATCH($CU$1,$C$1:$CS$1,0))</f>
        <v>335</v>
      </c>
      <c r="CV34" s="27">
        <f t="shared" si="0"/>
        <v>357.78404255319151</v>
      </c>
    </row>
    <row r="35" spans="1:100" x14ac:dyDescent="0.15">
      <c r="A35">
        <v>34</v>
      </c>
      <c r="B35" s="2" t="s">
        <v>6</v>
      </c>
      <c r="C35" s="27">
        <v>630.70000000000005</v>
      </c>
      <c r="D35" s="27">
        <v>474.8</v>
      </c>
      <c r="E35" s="27">
        <v>399.9</v>
      </c>
      <c r="F35" s="27">
        <v>512.5</v>
      </c>
      <c r="G35" s="27">
        <v>351.2</v>
      </c>
      <c r="H35" s="27">
        <v>404.2</v>
      </c>
      <c r="I35" s="27">
        <v>422</v>
      </c>
      <c r="J35" s="27">
        <v>402.6</v>
      </c>
      <c r="K35" s="27">
        <v>306</v>
      </c>
      <c r="L35" s="27">
        <v>359.8</v>
      </c>
      <c r="M35" s="27">
        <v>264</v>
      </c>
      <c r="N35" s="27">
        <v>308</v>
      </c>
      <c r="O35" s="27">
        <v>314.10000000000002</v>
      </c>
      <c r="P35" s="27">
        <v>358.8</v>
      </c>
      <c r="Q35" s="27">
        <v>351.3</v>
      </c>
      <c r="R35" s="27">
        <v>397.7</v>
      </c>
      <c r="S35" s="27">
        <v>533.79999999999995</v>
      </c>
      <c r="T35" s="27">
        <v>349.9</v>
      </c>
      <c r="U35" s="27">
        <v>375.9</v>
      </c>
      <c r="V35" s="27">
        <v>291.60000000000002</v>
      </c>
      <c r="W35" s="27">
        <v>367.4</v>
      </c>
      <c r="X35" s="27">
        <v>406.6</v>
      </c>
      <c r="Y35" s="27">
        <v>402.6</v>
      </c>
      <c r="Z35" s="27">
        <v>347.2</v>
      </c>
      <c r="AA35" s="27">
        <v>390.5</v>
      </c>
      <c r="AB35" s="27">
        <v>364.8</v>
      </c>
      <c r="AC35" s="27">
        <v>343.4</v>
      </c>
      <c r="AD35" s="27">
        <v>357.1</v>
      </c>
      <c r="AE35" s="27">
        <v>371.2</v>
      </c>
      <c r="AF35" s="27">
        <v>339.5</v>
      </c>
      <c r="AG35" s="27">
        <v>421.6</v>
      </c>
      <c r="AH35" s="27">
        <v>335.4</v>
      </c>
      <c r="AI35" s="27">
        <v>631.5</v>
      </c>
      <c r="AJ35" s="27">
        <v>472.8</v>
      </c>
      <c r="AK35" s="27">
        <v>454</v>
      </c>
      <c r="AL35" s="27">
        <v>337</v>
      </c>
      <c r="AM35" s="27">
        <v>511.8</v>
      </c>
      <c r="AN35" s="27">
        <v>347.7</v>
      </c>
      <c r="AO35" s="27">
        <v>399.6</v>
      </c>
      <c r="AP35" s="27">
        <v>407.6</v>
      </c>
      <c r="AQ35" s="27">
        <v>422.8</v>
      </c>
      <c r="AR35" s="27">
        <v>511.1</v>
      </c>
      <c r="AS35" s="27">
        <v>348</v>
      </c>
      <c r="AT35" s="27">
        <v>365.1</v>
      </c>
      <c r="AU35" s="27">
        <v>459.8</v>
      </c>
      <c r="AV35" s="27">
        <v>661</v>
      </c>
      <c r="AW35" s="27">
        <v>335.7</v>
      </c>
      <c r="AX35" s="27">
        <v>389.9</v>
      </c>
      <c r="AY35" s="27">
        <v>386.9</v>
      </c>
      <c r="AZ35" s="27">
        <v>336.5</v>
      </c>
      <c r="BA35" s="27">
        <v>274.8</v>
      </c>
      <c r="BB35" s="27">
        <v>329.1</v>
      </c>
      <c r="BC35" s="27">
        <v>361.4</v>
      </c>
      <c r="BD35" s="27">
        <v>443.3</v>
      </c>
      <c r="BE35" s="27">
        <v>329.5</v>
      </c>
      <c r="BF35" s="27">
        <v>307.10000000000002</v>
      </c>
      <c r="BG35" s="27">
        <v>322.60000000000002</v>
      </c>
      <c r="BH35" s="27">
        <v>281.39999999999998</v>
      </c>
      <c r="BI35" s="27">
        <v>377.9</v>
      </c>
      <c r="BJ35" s="27">
        <v>292.5</v>
      </c>
      <c r="BK35" s="27">
        <v>312.89999999999998</v>
      </c>
      <c r="BL35" s="27">
        <v>365.3</v>
      </c>
      <c r="BM35" s="27">
        <v>357.5</v>
      </c>
      <c r="BN35" s="27">
        <v>358.2</v>
      </c>
      <c r="BO35" s="27">
        <v>487.6</v>
      </c>
      <c r="BP35" s="27">
        <v>432.2</v>
      </c>
      <c r="BQ35" s="27">
        <v>308.2</v>
      </c>
      <c r="BR35" s="27">
        <v>387.6</v>
      </c>
      <c r="BS35" s="27">
        <v>329.3</v>
      </c>
      <c r="BT35" s="27">
        <v>350</v>
      </c>
      <c r="BU35" s="27">
        <v>447.9</v>
      </c>
      <c r="BV35" s="27">
        <v>454</v>
      </c>
      <c r="BW35" s="27">
        <v>476.5</v>
      </c>
      <c r="BX35" s="27">
        <v>415.7</v>
      </c>
      <c r="BY35" s="27">
        <v>302</v>
      </c>
      <c r="BZ35" s="27">
        <v>316</v>
      </c>
      <c r="CA35" s="27">
        <v>283</v>
      </c>
      <c r="CB35" s="27">
        <v>263.7</v>
      </c>
      <c r="CC35" s="27">
        <v>351</v>
      </c>
      <c r="CD35" s="27">
        <v>335</v>
      </c>
      <c r="CE35" s="27">
        <v>333.9</v>
      </c>
      <c r="CF35" s="27">
        <v>402.2</v>
      </c>
      <c r="CG35" s="27">
        <v>259.60000000000002</v>
      </c>
      <c r="CH35" s="27">
        <v>279.3</v>
      </c>
      <c r="CI35" s="27">
        <v>277</v>
      </c>
      <c r="CJ35" s="27">
        <v>389.3</v>
      </c>
      <c r="CK35" s="27">
        <v>333.1</v>
      </c>
      <c r="CL35" s="27">
        <v>351.5</v>
      </c>
      <c r="CM35" s="27">
        <v>378</v>
      </c>
      <c r="CN35" s="27">
        <v>424.6</v>
      </c>
      <c r="CO35" s="27">
        <v>267.7</v>
      </c>
      <c r="CP35" s="27">
        <v>309.10000000000002</v>
      </c>
      <c r="CQ35" s="27">
        <v>332.5</v>
      </c>
      <c r="CR35" s="27">
        <v>292</v>
      </c>
      <c r="CS35" s="27">
        <v>255.3</v>
      </c>
      <c r="CT35" s="27"/>
      <c r="CU35" s="27" cm="1">
        <f t="array" ref="CU35">INDEX($C$2:$CS$313,$A35,MATCH($CU$1,$C$1:$CS$1,0))</f>
        <v>378</v>
      </c>
      <c r="CV35" s="27">
        <f t="shared" si="0"/>
        <v>374.45473684210521</v>
      </c>
    </row>
    <row r="36" spans="1:100" x14ac:dyDescent="0.15">
      <c r="A36">
        <v>35</v>
      </c>
      <c r="B36" s="2" t="s">
        <v>7</v>
      </c>
      <c r="C36" s="27">
        <v>637.29999999999995</v>
      </c>
      <c r="D36" s="27">
        <v>501</v>
      </c>
      <c r="E36" s="27">
        <v>433.2</v>
      </c>
      <c r="F36" s="27">
        <v>505.2</v>
      </c>
      <c r="G36" s="27">
        <v>360.8</v>
      </c>
      <c r="H36" s="27">
        <v>390.7</v>
      </c>
      <c r="I36" s="27">
        <v>397.6</v>
      </c>
      <c r="J36" s="27">
        <v>393.6</v>
      </c>
      <c r="K36" s="27">
        <v>296.7</v>
      </c>
      <c r="L36" s="27">
        <v>368.2</v>
      </c>
      <c r="M36" s="27">
        <v>287.60000000000002</v>
      </c>
      <c r="N36" s="27">
        <v>320</v>
      </c>
      <c r="O36" s="27">
        <v>337.9</v>
      </c>
      <c r="P36" s="27">
        <v>362.6</v>
      </c>
      <c r="Q36" s="27">
        <v>422.3</v>
      </c>
      <c r="R36" s="27">
        <v>446.3</v>
      </c>
      <c r="S36" s="27">
        <v>499.7</v>
      </c>
      <c r="T36" s="27">
        <v>357.8</v>
      </c>
      <c r="U36" s="27">
        <v>372.1</v>
      </c>
      <c r="V36" s="27">
        <v>325.39999999999998</v>
      </c>
      <c r="W36" s="27">
        <v>362.1</v>
      </c>
      <c r="X36" s="27">
        <v>448.7</v>
      </c>
      <c r="Y36" s="27">
        <v>417.1</v>
      </c>
      <c r="Z36" s="27">
        <v>336</v>
      </c>
      <c r="AA36" s="27">
        <v>427.9</v>
      </c>
      <c r="AB36" s="27">
        <v>401.2</v>
      </c>
      <c r="AC36" s="27">
        <v>387.5</v>
      </c>
      <c r="AD36" s="27">
        <v>376.4</v>
      </c>
      <c r="AE36" s="27">
        <v>389.8</v>
      </c>
      <c r="AF36" s="27">
        <v>381.3</v>
      </c>
      <c r="AG36" s="27">
        <v>437.2</v>
      </c>
      <c r="AH36" s="27">
        <v>355.9</v>
      </c>
      <c r="AI36" s="27">
        <v>638.9</v>
      </c>
      <c r="AJ36" s="27">
        <v>501.6</v>
      </c>
      <c r="AK36" s="27">
        <v>423.5</v>
      </c>
      <c r="AL36" s="27">
        <v>340.5</v>
      </c>
      <c r="AM36" s="27">
        <v>453.7</v>
      </c>
      <c r="AN36" s="27">
        <v>382.9</v>
      </c>
      <c r="AO36" s="27">
        <v>482.4</v>
      </c>
      <c r="AP36" s="27">
        <v>400.8</v>
      </c>
      <c r="AQ36" s="27">
        <v>501.2</v>
      </c>
      <c r="AR36" s="27">
        <v>504.4</v>
      </c>
      <c r="AS36" s="27">
        <v>357.8</v>
      </c>
      <c r="AT36" s="27">
        <v>359.7</v>
      </c>
      <c r="AU36" s="27">
        <v>426.3</v>
      </c>
      <c r="AV36" s="27">
        <v>1331.6</v>
      </c>
      <c r="AW36" s="27">
        <v>324</v>
      </c>
      <c r="AX36" s="27">
        <v>447.8</v>
      </c>
      <c r="AY36" s="27">
        <v>394</v>
      </c>
      <c r="AZ36" s="27">
        <v>360</v>
      </c>
      <c r="BA36" s="27">
        <v>305.3</v>
      </c>
      <c r="BB36" s="27">
        <v>355.6</v>
      </c>
      <c r="BC36" s="27">
        <v>371.9</v>
      </c>
      <c r="BD36" s="27">
        <v>456.6</v>
      </c>
      <c r="BE36" s="27">
        <v>358.4</v>
      </c>
      <c r="BF36" s="27">
        <v>316.3</v>
      </c>
      <c r="BG36" s="27">
        <v>299.2</v>
      </c>
      <c r="BH36" s="27">
        <v>274.7</v>
      </c>
      <c r="BI36" s="27">
        <v>390.5</v>
      </c>
      <c r="BJ36" s="27">
        <v>290.8</v>
      </c>
      <c r="BK36" s="27">
        <v>350.9</v>
      </c>
      <c r="BL36" s="27">
        <v>403</v>
      </c>
      <c r="BM36" s="27">
        <v>356.7</v>
      </c>
      <c r="BN36" s="27">
        <v>421.3</v>
      </c>
      <c r="BO36" s="27">
        <v>550.1</v>
      </c>
      <c r="BP36" s="27">
        <v>394.8</v>
      </c>
      <c r="BQ36" s="27">
        <v>331.8</v>
      </c>
      <c r="BR36" s="27">
        <v>399.9</v>
      </c>
      <c r="BS36" s="27">
        <v>330.8</v>
      </c>
      <c r="BT36" s="27">
        <v>358</v>
      </c>
      <c r="BU36" s="27">
        <v>501.3</v>
      </c>
      <c r="BV36" s="27">
        <v>351.5</v>
      </c>
      <c r="BW36" s="27">
        <v>428.4</v>
      </c>
      <c r="BX36" s="27">
        <v>416.5</v>
      </c>
      <c r="BY36" s="27">
        <v>310.60000000000002</v>
      </c>
      <c r="BZ36" s="27">
        <v>309.3</v>
      </c>
      <c r="CA36" s="27">
        <v>269.3</v>
      </c>
      <c r="CB36" s="27">
        <v>282.10000000000002</v>
      </c>
      <c r="CC36" s="27">
        <v>337.8</v>
      </c>
      <c r="CD36" s="27">
        <v>323.10000000000002</v>
      </c>
      <c r="CE36" s="27">
        <v>355.3</v>
      </c>
      <c r="CF36" s="27">
        <v>378.1</v>
      </c>
      <c r="CG36" s="27">
        <v>257.3</v>
      </c>
      <c r="CH36" s="27">
        <v>239</v>
      </c>
      <c r="CI36" s="27">
        <v>277.3</v>
      </c>
      <c r="CJ36" s="27">
        <v>402.2</v>
      </c>
      <c r="CK36" s="27">
        <v>347.3</v>
      </c>
      <c r="CL36" s="27">
        <v>350.3</v>
      </c>
      <c r="CM36" s="27">
        <v>380.4</v>
      </c>
      <c r="CN36" s="27">
        <v>461.5</v>
      </c>
      <c r="CO36" s="27">
        <v>267.2</v>
      </c>
      <c r="CP36" s="27">
        <v>315.3</v>
      </c>
      <c r="CQ36" s="27">
        <v>350.3</v>
      </c>
      <c r="CR36" s="27">
        <v>337.8</v>
      </c>
      <c r="CS36" s="27">
        <v>313.39999999999998</v>
      </c>
      <c r="CT36" s="27"/>
      <c r="CU36" s="27" cm="1">
        <f t="array" ref="CU36">INDEX($C$2:$CS$313,$A36,MATCH($CU$1,$C$1:$CS$1,0))</f>
        <v>380.4</v>
      </c>
      <c r="CV36" s="27">
        <f t="shared" si="0"/>
        <v>392.07789473684221</v>
      </c>
    </row>
    <row r="37" spans="1:100" x14ac:dyDescent="0.15">
      <c r="A37">
        <v>36</v>
      </c>
      <c r="B37" s="2" t="s">
        <v>8</v>
      </c>
      <c r="C37" s="27">
        <v>625.4</v>
      </c>
      <c r="D37" s="27">
        <v>506.4</v>
      </c>
      <c r="E37" s="27">
        <v>419.6</v>
      </c>
      <c r="F37" s="27">
        <v>483.1</v>
      </c>
      <c r="G37" s="27">
        <v>363.7</v>
      </c>
      <c r="H37" s="27">
        <v>393.5</v>
      </c>
      <c r="I37" s="27">
        <v>443.8</v>
      </c>
      <c r="J37" s="27">
        <v>422</v>
      </c>
      <c r="K37" s="27">
        <v>299.10000000000002</v>
      </c>
      <c r="L37" s="27">
        <v>364.3</v>
      </c>
      <c r="M37" s="27">
        <v>258.10000000000002</v>
      </c>
      <c r="N37" s="27">
        <v>312.10000000000002</v>
      </c>
      <c r="O37" s="27">
        <v>336.5</v>
      </c>
      <c r="P37" s="27">
        <v>351.1</v>
      </c>
      <c r="Q37" s="27">
        <v>387.7</v>
      </c>
      <c r="R37" s="27">
        <v>427.9</v>
      </c>
      <c r="S37" s="27">
        <v>595.5</v>
      </c>
      <c r="T37" s="27">
        <v>364</v>
      </c>
      <c r="U37" s="27">
        <v>358.6</v>
      </c>
      <c r="V37" s="27">
        <v>300.2</v>
      </c>
      <c r="W37" s="27">
        <v>352.9</v>
      </c>
      <c r="X37" s="27">
        <v>441.3</v>
      </c>
      <c r="Y37" s="27">
        <v>403.9</v>
      </c>
      <c r="Z37" s="27">
        <v>341.2</v>
      </c>
      <c r="AA37" s="27">
        <v>413.3</v>
      </c>
      <c r="AB37" s="27">
        <v>411.3</v>
      </c>
      <c r="AC37" s="27">
        <v>401.5</v>
      </c>
      <c r="AD37" s="27">
        <v>386.2</v>
      </c>
      <c r="AE37" s="27">
        <v>399.9</v>
      </c>
      <c r="AF37" s="27">
        <v>379.2</v>
      </c>
      <c r="AG37" s="27">
        <v>437.9</v>
      </c>
      <c r="AH37" s="27">
        <v>352.4</v>
      </c>
      <c r="AI37" s="27">
        <v>626.6</v>
      </c>
      <c r="AJ37" s="27">
        <v>506.4</v>
      </c>
      <c r="AK37" s="27">
        <v>419.4</v>
      </c>
      <c r="AL37" s="27">
        <v>340.2</v>
      </c>
      <c r="AM37" s="27">
        <v>556.29999999999995</v>
      </c>
      <c r="AN37" s="27">
        <v>383.4</v>
      </c>
      <c r="AO37" s="27">
        <v>513.6</v>
      </c>
      <c r="AP37" s="27">
        <v>552.1</v>
      </c>
      <c r="AQ37" s="27">
        <v>446.2</v>
      </c>
      <c r="AR37" s="27">
        <v>473.9</v>
      </c>
      <c r="AS37" s="27">
        <v>361.4</v>
      </c>
      <c r="AT37" s="27">
        <v>358.1</v>
      </c>
      <c r="AU37" s="27">
        <v>468.3</v>
      </c>
      <c r="AV37" s="27">
        <v>649.5</v>
      </c>
      <c r="AW37" s="27">
        <v>316.7</v>
      </c>
      <c r="AX37" s="27">
        <v>457.8</v>
      </c>
      <c r="AY37" s="27">
        <v>395.4</v>
      </c>
      <c r="AZ37" s="27">
        <v>350</v>
      </c>
      <c r="BA37" s="27">
        <v>342.6</v>
      </c>
      <c r="BB37" s="27">
        <v>335.3</v>
      </c>
      <c r="BC37" s="27">
        <v>391.1</v>
      </c>
      <c r="BD37" s="27">
        <v>498.2</v>
      </c>
      <c r="BE37" s="27">
        <v>351.9</v>
      </c>
      <c r="BF37" s="27">
        <v>281.7</v>
      </c>
      <c r="BG37" s="27">
        <v>273</v>
      </c>
      <c r="BH37" s="27">
        <v>269</v>
      </c>
      <c r="BI37" s="27">
        <v>382.1</v>
      </c>
      <c r="BJ37" s="27">
        <v>297.89999999999998</v>
      </c>
      <c r="BK37" s="27">
        <v>341.7</v>
      </c>
      <c r="BL37" s="27">
        <v>350.6</v>
      </c>
      <c r="BM37" s="27">
        <v>371.9</v>
      </c>
      <c r="BN37" s="27">
        <v>380</v>
      </c>
      <c r="BO37" s="27">
        <v>515.4</v>
      </c>
      <c r="BP37" s="27">
        <v>382.9</v>
      </c>
      <c r="BQ37" s="27">
        <v>362.7</v>
      </c>
      <c r="BR37" s="27">
        <v>395.8</v>
      </c>
      <c r="BS37" s="27">
        <v>359.6</v>
      </c>
      <c r="BT37" s="27">
        <v>374.2</v>
      </c>
      <c r="BU37" s="27">
        <v>497.3</v>
      </c>
      <c r="BV37" s="27">
        <v>391</v>
      </c>
      <c r="BW37" s="27">
        <v>495.7</v>
      </c>
      <c r="BX37" s="27">
        <v>425.5</v>
      </c>
      <c r="BY37" s="27">
        <v>296.89999999999998</v>
      </c>
      <c r="BZ37" s="27">
        <v>314.3</v>
      </c>
      <c r="CA37" s="27">
        <v>256.60000000000002</v>
      </c>
      <c r="CB37" s="27">
        <v>268.60000000000002</v>
      </c>
      <c r="CC37" s="27">
        <v>326.3</v>
      </c>
      <c r="CD37" s="27">
        <v>312.8</v>
      </c>
      <c r="CE37" s="27">
        <v>344.3</v>
      </c>
      <c r="CF37" s="27">
        <v>400.8</v>
      </c>
      <c r="CG37" s="27">
        <v>259.89999999999998</v>
      </c>
      <c r="CH37" s="27">
        <v>303.2</v>
      </c>
      <c r="CI37" s="27">
        <v>279.2</v>
      </c>
      <c r="CJ37" s="27">
        <v>427.3</v>
      </c>
      <c r="CK37" s="27">
        <v>350.9</v>
      </c>
      <c r="CL37" s="27">
        <v>333.7</v>
      </c>
      <c r="CM37" s="27">
        <v>369.8</v>
      </c>
      <c r="CN37" s="27">
        <v>466.2</v>
      </c>
      <c r="CO37" s="27">
        <v>262.3</v>
      </c>
      <c r="CP37" s="27">
        <v>289.7</v>
      </c>
      <c r="CQ37" s="27">
        <v>359.5</v>
      </c>
      <c r="CR37" s="27">
        <v>331.4</v>
      </c>
      <c r="CS37" s="27">
        <v>287.7</v>
      </c>
      <c r="CT37" s="27"/>
      <c r="CU37" s="27" cm="1">
        <f t="array" ref="CU37">INDEX($C$2:$CS$313,$A37,MATCH($CU$1,$C$1:$CS$1,0))</f>
        <v>369.8</v>
      </c>
      <c r="CV37" s="27">
        <f t="shared" si="0"/>
        <v>387.55157894736834</v>
      </c>
    </row>
    <row r="38" spans="1:100" x14ac:dyDescent="0.15">
      <c r="A38">
        <v>37</v>
      </c>
      <c r="B38" s="2" t="s">
        <v>9</v>
      </c>
      <c r="C38" s="27">
        <v>346.4</v>
      </c>
      <c r="D38" s="27">
        <v>281.10000000000002</v>
      </c>
      <c r="E38" s="27">
        <v>306.3</v>
      </c>
      <c r="F38" s="27">
        <v>348.7</v>
      </c>
      <c r="G38" s="27">
        <v>329.6</v>
      </c>
      <c r="H38" s="27">
        <v>363.6</v>
      </c>
      <c r="I38" s="27">
        <v>408.4</v>
      </c>
      <c r="J38" s="27">
        <v>367</v>
      </c>
      <c r="K38" s="27">
        <v>237.3</v>
      </c>
      <c r="L38" s="27">
        <v>276.10000000000002</v>
      </c>
      <c r="M38" s="27">
        <v>223.4</v>
      </c>
      <c r="N38" s="27">
        <v>275.60000000000002</v>
      </c>
      <c r="O38" s="27">
        <v>251.5</v>
      </c>
      <c r="P38" s="27">
        <v>285.8</v>
      </c>
      <c r="Q38" s="27">
        <v>267.7</v>
      </c>
      <c r="R38" s="27">
        <v>307.39999999999998</v>
      </c>
      <c r="S38" s="27">
        <v>428.5</v>
      </c>
      <c r="T38" s="27">
        <v>283.5</v>
      </c>
      <c r="U38" s="27">
        <v>274.8</v>
      </c>
      <c r="V38" s="27">
        <v>243</v>
      </c>
      <c r="W38" s="27">
        <v>287.8</v>
      </c>
      <c r="X38" s="27">
        <v>376</v>
      </c>
      <c r="Y38" s="27">
        <v>301</v>
      </c>
      <c r="Z38" s="27">
        <v>278.39999999999998</v>
      </c>
      <c r="AA38" s="27">
        <v>279.7</v>
      </c>
      <c r="AB38" s="27">
        <v>318.2</v>
      </c>
      <c r="AC38" s="27">
        <v>267.8</v>
      </c>
      <c r="AD38" s="27">
        <v>278.8</v>
      </c>
      <c r="AE38" s="27">
        <v>278.8</v>
      </c>
      <c r="AF38" s="27">
        <v>249</v>
      </c>
      <c r="AG38" s="27">
        <v>336.7</v>
      </c>
      <c r="AH38" s="27">
        <v>286.7</v>
      </c>
      <c r="AI38" s="27">
        <v>346.6</v>
      </c>
      <c r="AJ38" s="27">
        <v>280.10000000000002</v>
      </c>
      <c r="AK38" s="27">
        <v>366.1</v>
      </c>
      <c r="AL38" s="27">
        <v>286.7</v>
      </c>
      <c r="AM38" s="27">
        <v>265.39999999999998</v>
      </c>
      <c r="AN38" s="27">
        <v>279.8</v>
      </c>
      <c r="AO38" s="27">
        <v>344.2</v>
      </c>
      <c r="AP38" s="27">
        <v>417.7</v>
      </c>
      <c r="AQ38" s="27">
        <v>334.5</v>
      </c>
      <c r="AR38" s="27">
        <v>349.1</v>
      </c>
      <c r="AS38" s="27">
        <v>330</v>
      </c>
      <c r="AT38" s="27">
        <v>323.10000000000002</v>
      </c>
      <c r="AU38" s="27">
        <v>470.2</v>
      </c>
      <c r="AV38" s="27">
        <v>527.5</v>
      </c>
      <c r="AW38" s="27">
        <v>259.7</v>
      </c>
      <c r="AX38" s="27">
        <v>315.3</v>
      </c>
      <c r="AY38" s="27">
        <v>271.10000000000002</v>
      </c>
      <c r="AZ38" s="27">
        <v>277.8</v>
      </c>
      <c r="BA38" s="27">
        <v>288</v>
      </c>
      <c r="BB38" s="27">
        <v>268.2</v>
      </c>
      <c r="BC38" s="27">
        <v>330.2</v>
      </c>
      <c r="BD38" s="27">
        <v>322.10000000000002</v>
      </c>
      <c r="BE38" s="27">
        <v>271.7</v>
      </c>
      <c r="BF38" s="27">
        <v>232.2</v>
      </c>
      <c r="BG38" s="27">
        <v>251.3</v>
      </c>
      <c r="BH38" s="27">
        <v>233.5</v>
      </c>
      <c r="BI38" s="27">
        <v>290.89999999999998</v>
      </c>
      <c r="BJ38" s="27">
        <v>252.7</v>
      </c>
      <c r="BK38" s="27">
        <v>263</v>
      </c>
      <c r="BL38" s="27">
        <v>230.9</v>
      </c>
      <c r="BM38" s="27">
        <v>237.4</v>
      </c>
      <c r="BN38" s="27">
        <v>303.8</v>
      </c>
      <c r="BO38" s="27">
        <v>396.1</v>
      </c>
      <c r="BP38" s="27">
        <v>290.8</v>
      </c>
      <c r="BQ38" s="27">
        <v>338.9</v>
      </c>
      <c r="BR38" s="27">
        <v>366.9</v>
      </c>
      <c r="BS38" s="27">
        <v>281.5</v>
      </c>
      <c r="BT38" s="27">
        <v>317.2</v>
      </c>
      <c r="BU38" s="27">
        <v>405</v>
      </c>
      <c r="BV38" s="27">
        <v>335.2</v>
      </c>
      <c r="BW38" s="27">
        <v>287.2</v>
      </c>
      <c r="BX38" s="27">
        <v>364.8</v>
      </c>
      <c r="BY38" s="27">
        <v>262.2</v>
      </c>
      <c r="BZ38" s="27">
        <v>270.89999999999998</v>
      </c>
      <c r="CA38" s="27">
        <v>258</v>
      </c>
      <c r="CB38" s="27">
        <v>229.1</v>
      </c>
      <c r="CC38" s="27">
        <v>293.7</v>
      </c>
      <c r="CD38" s="27">
        <v>253.2</v>
      </c>
      <c r="CE38" s="27">
        <v>305.3</v>
      </c>
      <c r="CF38" s="27">
        <v>312.10000000000002</v>
      </c>
      <c r="CG38" s="27">
        <v>247.3</v>
      </c>
      <c r="CH38" s="27">
        <v>301.5</v>
      </c>
      <c r="CI38" s="27">
        <v>256.2</v>
      </c>
      <c r="CJ38" s="27">
        <v>266.2</v>
      </c>
      <c r="CK38" s="27">
        <v>227.4</v>
      </c>
      <c r="CL38" s="27">
        <v>288.89999999999998</v>
      </c>
      <c r="CM38" s="27">
        <v>318.5</v>
      </c>
      <c r="CN38" s="27">
        <v>331.9</v>
      </c>
      <c r="CO38" s="27">
        <v>263.89999999999998</v>
      </c>
      <c r="CP38" s="27">
        <v>267.8</v>
      </c>
      <c r="CQ38" s="27">
        <v>323.10000000000002</v>
      </c>
      <c r="CR38" s="27">
        <v>301.2</v>
      </c>
      <c r="CS38" s="27">
        <v>275.39999999999998</v>
      </c>
      <c r="CT38" s="27"/>
      <c r="CU38" s="27" cm="1">
        <f t="array" ref="CU38">INDEX($C$2:$CS$313,$A38,MATCH($CU$1,$C$1:$CS$1,0))</f>
        <v>318.5</v>
      </c>
      <c r="CV38" s="27">
        <f t="shared" si="0"/>
        <v>302.13473684210538</v>
      </c>
    </row>
    <row r="39" spans="1:100" x14ac:dyDescent="0.15">
      <c r="A39">
        <v>38</v>
      </c>
      <c r="B39" s="2" t="s">
        <v>10</v>
      </c>
      <c r="C39" s="27">
        <v>369.6</v>
      </c>
      <c r="D39" s="27">
        <v>231.8</v>
      </c>
      <c r="E39" s="27">
        <v>232.7</v>
      </c>
      <c r="F39" s="27">
        <v>264.60000000000002</v>
      </c>
      <c r="G39" s="27">
        <v>284.60000000000002</v>
      </c>
      <c r="H39" s="27">
        <v>330.5</v>
      </c>
      <c r="I39" s="27">
        <v>315.7</v>
      </c>
      <c r="J39" s="27">
        <v>331.6</v>
      </c>
      <c r="K39" s="27">
        <v>216.1</v>
      </c>
      <c r="L39" s="27">
        <v>233.3</v>
      </c>
      <c r="M39" s="27">
        <v>202.8</v>
      </c>
      <c r="N39" s="27">
        <v>245.8</v>
      </c>
      <c r="O39" s="27">
        <v>247.3</v>
      </c>
      <c r="P39" s="27">
        <v>233.6</v>
      </c>
      <c r="Q39" s="27">
        <v>227.9</v>
      </c>
      <c r="R39" s="27">
        <v>249.7</v>
      </c>
      <c r="S39" s="27">
        <v>295.39999999999998</v>
      </c>
      <c r="T39" s="27">
        <v>231.9</v>
      </c>
      <c r="U39" s="27">
        <v>235</v>
      </c>
      <c r="V39" s="27">
        <v>271.7</v>
      </c>
      <c r="W39" s="27">
        <v>259.39999999999998</v>
      </c>
      <c r="X39" s="27">
        <v>290.39999999999998</v>
      </c>
      <c r="Y39" s="27">
        <v>227.1</v>
      </c>
      <c r="Z39" s="27">
        <v>262.8</v>
      </c>
      <c r="AA39" s="27">
        <v>249.2</v>
      </c>
      <c r="AB39" s="27">
        <v>261.10000000000002</v>
      </c>
      <c r="AC39" s="27">
        <v>253.5</v>
      </c>
      <c r="AD39" s="27">
        <v>241.2</v>
      </c>
      <c r="AE39" s="27">
        <v>241.7</v>
      </c>
      <c r="AF39" s="27">
        <v>246.1</v>
      </c>
      <c r="AG39" s="27">
        <v>275.8</v>
      </c>
      <c r="AH39" s="27">
        <v>245.4</v>
      </c>
      <c r="AI39" s="27">
        <v>369.6</v>
      </c>
      <c r="AJ39" s="27">
        <v>230.3</v>
      </c>
      <c r="AK39" s="27">
        <v>299.2</v>
      </c>
      <c r="AL39" s="27">
        <v>234</v>
      </c>
      <c r="AM39" s="27">
        <v>240.7</v>
      </c>
      <c r="AN39" s="27">
        <v>193.8</v>
      </c>
      <c r="AO39" s="27">
        <v>398.8</v>
      </c>
      <c r="AP39" s="27">
        <v>205.8</v>
      </c>
      <c r="AQ39" s="27">
        <v>285.60000000000002</v>
      </c>
      <c r="AR39" s="27">
        <v>264.60000000000002</v>
      </c>
      <c r="AS39" s="27">
        <v>284.60000000000002</v>
      </c>
      <c r="AT39" s="27">
        <v>282</v>
      </c>
      <c r="AU39" s="27">
        <v>417.9</v>
      </c>
      <c r="AV39" s="27">
        <v>755.8</v>
      </c>
      <c r="AW39" s="27">
        <v>229</v>
      </c>
      <c r="AX39" s="27">
        <v>242.2</v>
      </c>
      <c r="AY39" s="27">
        <v>291.7</v>
      </c>
      <c r="AZ39" s="27">
        <v>236.7</v>
      </c>
      <c r="BA39" s="27">
        <v>272.7</v>
      </c>
      <c r="BB39" s="27">
        <v>223.7</v>
      </c>
      <c r="BC39" s="27">
        <v>320.60000000000002</v>
      </c>
      <c r="BD39" s="27">
        <v>281.7</v>
      </c>
      <c r="BE39" s="27">
        <v>262.60000000000002</v>
      </c>
      <c r="BF39" s="27">
        <v>185.2</v>
      </c>
      <c r="BG39" s="27">
        <v>250</v>
      </c>
      <c r="BH39" s="27">
        <v>203.3</v>
      </c>
      <c r="BI39" s="27">
        <v>229.6</v>
      </c>
      <c r="BJ39" s="27">
        <v>225.6</v>
      </c>
      <c r="BK39" s="27">
        <v>207.9</v>
      </c>
      <c r="BL39" s="27">
        <v>223.2</v>
      </c>
      <c r="BM39" s="27">
        <v>215.5</v>
      </c>
      <c r="BN39" s="27">
        <v>267.10000000000002</v>
      </c>
      <c r="BO39" s="27">
        <v>590.70000000000005</v>
      </c>
      <c r="BP39" s="27">
        <v>266.8</v>
      </c>
      <c r="BQ39" s="27">
        <v>339.6</v>
      </c>
      <c r="BR39" s="27">
        <v>302.3</v>
      </c>
      <c r="BS39" s="27">
        <v>246.3</v>
      </c>
      <c r="BT39" s="27">
        <v>266.5</v>
      </c>
      <c r="BU39" s="27">
        <v>448.6</v>
      </c>
      <c r="BV39" s="27">
        <v>297.10000000000002</v>
      </c>
      <c r="BW39" s="27">
        <v>280.7</v>
      </c>
      <c r="BX39" s="27">
        <v>342.3</v>
      </c>
      <c r="BY39" s="27">
        <v>233.4</v>
      </c>
      <c r="BZ39" s="27">
        <v>247.4</v>
      </c>
      <c r="CA39" s="27">
        <v>216.4</v>
      </c>
      <c r="CB39" s="27">
        <v>218.2</v>
      </c>
      <c r="CC39" s="27">
        <v>239.8</v>
      </c>
      <c r="CD39" s="27">
        <v>218.9</v>
      </c>
      <c r="CE39" s="27">
        <v>231.7</v>
      </c>
      <c r="CF39" s="27">
        <v>242.3</v>
      </c>
      <c r="CG39" s="27">
        <v>225.5</v>
      </c>
      <c r="CH39" s="27">
        <v>290.2</v>
      </c>
      <c r="CI39" s="27">
        <v>243.2</v>
      </c>
      <c r="CJ39" s="27">
        <v>263.39999999999998</v>
      </c>
      <c r="CK39" s="27">
        <v>196</v>
      </c>
      <c r="CL39" s="27">
        <v>261.5</v>
      </c>
      <c r="CM39" s="27">
        <v>283.5</v>
      </c>
      <c r="CN39" s="27">
        <v>290.3</v>
      </c>
      <c r="CO39" s="27">
        <v>235.3</v>
      </c>
      <c r="CP39" s="27">
        <v>232.5</v>
      </c>
      <c r="CQ39" s="27">
        <v>246.6</v>
      </c>
      <c r="CR39" s="27">
        <v>228</v>
      </c>
      <c r="CS39" s="27">
        <v>264.60000000000002</v>
      </c>
      <c r="CT39" s="27"/>
      <c r="CU39" s="27" cm="1">
        <f t="array" ref="CU39">INDEX($C$2:$CS$313,$A39,MATCH($CU$1,$C$1:$CS$1,0))</f>
        <v>283.5</v>
      </c>
      <c r="CV39" s="27">
        <f t="shared" si="0"/>
        <v>269.74631578947373</v>
      </c>
    </row>
    <row r="40" spans="1:100" x14ac:dyDescent="0.15">
      <c r="A40">
        <v>39</v>
      </c>
      <c r="B40" s="2" t="s">
        <v>11</v>
      </c>
      <c r="C40" s="27">
        <v>224.9</v>
      </c>
      <c r="D40" s="27">
        <v>304.60000000000002</v>
      </c>
      <c r="E40" s="27">
        <v>224.2</v>
      </c>
      <c r="F40" s="27">
        <v>193.6</v>
      </c>
      <c r="G40" s="27">
        <v>267.5</v>
      </c>
      <c r="H40" s="27">
        <v>273.10000000000002</v>
      </c>
      <c r="I40" s="27">
        <v>284</v>
      </c>
      <c r="J40" s="27">
        <v>296.89999999999998</v>
      </c>
      <c r="K40" s="27">
        <v>201</v>
      </c>
      <c r="L40" s="27">
        <v>189.2</v>
      </c>
      <c r="M40" s="27">
        <v>194.2</v>
      </c>
      <c r="N40" s="27">
        <v>261.3</v>
      </c>
      <c r="O40" s="27">
        <v>205.5</v>
      </c>
      <c r="P40" s="27">
        <v>221.4</v>
      </c>
      <c r="Q40" s="27">
        <v>243.4</v>
      </c>
      <c r="R40" s="27">
        <v>180</v>
      </c>
      <c r="S40" s="27">
        <v>450</v>
      </c>
      <c r="T40" s="27">
        <v>221.3</v>
      </c>
      <c r="U40" s="27">
        <v>217.3</v>
      </c>
      <c r="V40" s="27">
        <v>205.3</v>
      </c>
      <c r="W40" s="27">
        <v>229.5</v>
      </c>
      <c r="X40" s="27">
        <v>292.8</v>
      </c>
      <c r="Y40" s="27">
        <v>230.3</v>
      </c>
      <c r="Z40" s="27">
        <v>257.89999999999998</v>
      </c>
      <c r="AA40" s="27">
        <v>259.3</v>
      </c>
      <c r="AB40" s="27">
        <v>245.5</v>
      </c>
      <c r="AC40" s="27">
        <v>245.6</v>
      </c>
      <c r="AD40" s="27">
        <v>218</v>
      </c>
      <c r="AE40" s="27">
        <v>228.9</v>
      </c>
      <c r="AF40" s="27">
        <v>304.7</v>
      </c>
      <c r="AG40" s="27">
        <v>215.1</v>
      </c>
      <c r="AH40" s="27">
        <v>204.6</v>
      </c>
      <c r="AI40" s="27">
        <v>224.9</v>
      </c>
      <c r="AJ40" s="27">
        <v>304.60000000000002</v>
      </c>
      <c r="AK40" s="27">
        <v>230.5</v>
      </c>
      <c r="AL40" s="27">
        <v>221.4</v>
      </c>
      <c r="AM40" s="27">
        <v>221.3</v>
      </c>
      <c r="AN40" s="27">
        <v>191.4</v>
      </c>
      <c r="AO40" s="27">
        <v>367.5</v>
      </c>
      <c r="AP40" s="27" t="s">
        <v>14</v>
      </c>
      <c r="AQ40" s="27">
        <v>256</v>
      </c>
      <c r="AR40" s="27">
        <v>193.6</v>
      </c>
      <c r="AS40" s="27">
        <v>267.5</v>
      </c>
      <c r="AT40" s="27">
        <v>256.3</v>
      </c>
      <c r="AU40" s="27">
        <v>370.7</v>
      </c>
      <c r="AV40" s="27">
        <v>350</v>
      </c>
      <c r="AW40" s="27">
        <v>175.8</v>
      </c>
      <c r="AX40" s="27">
        <v>244.5</v>
      </c>
      <c r="AY40" s="27">
        <v>221.7</v>
      </c>
      <c r="AZ40" s="27">
        <v>208.3</v>
      </c>
      <c r="BA40" s="27">
        <v>201.6</v>
      </c>
      <c r="BB40" s="27">
        <v>194.4</v>
      </c>
      <c r="BC40" s="27">
        <v>306</v>
      </c>
      <c r="BD40" s="27">
        <v>248.2</v>
      </c>
      <c r="BE40" s="27">
        <v>210.3</v>
      </c>
      <c r="BF40" s="27">
        <v>161.69999999999999</v>
      </c>
      <c r="BG40" s="27">
        <v>228.8</v>
      </c>
      <c r="BH40" s="27">
        <v>218.5</v>
      </c>
      <c r="BI40" s="27">
        <v>209.1</v>
      </c>
      <c r="BJ40" s="27">
        <v>164.9</v>
      </c>
      <c r="BK40" s="27">
        <v>533.5</v>
      </c>
      <c r="BL40" s="27">
        <v>191.1</v>
      </c>
      <c r="BM40" s="27">
        <v>266.10000000000002</v>
      </c>
      <c r="BN40" s="27">
        <v>307.7</v>
      </c>
      <c r="BO40" s="27">
        <v>367.3</v>
      </c>
      <c r="BP40" s="27">
        <v>162.1</v>
      </c>
      <c r="BQ40" s="27">
        <v>346.7</v>
      </c>
      <c r="BR40" s="27">
        <v>314.2</v>
      </c>
      <c r="BS40" s="27">
        <v>208.8</v>
      </c>
      <c r="BT40" s="27">
        <v>231.2</v>
      </c>
      <c r="BU40" s="27">
        <v>220.7</v>
      </c>
      <c r="BV40" s="27">
        <v>340.9</v>
      </c>
      <c r="BW40" s="27">
        <v>234.8</v>
      </c>
      <c r="BX40" s="27">
        <v>316.8</v>
      </c>
      <c r="BY40" s="27">
        <v>200.3</v>
      </c>
      <c r="BZ40" s="27">
        <v>230.5</v>
      </c>
      <c r="CA40" s="27">
        <v>210.5</v>
      </c>
      <c r="CB40" s="27">
        <v>193.2</v>
      </c>
      <c r="CC40" s="27">
        <v>231.1</v>
      </c>
      <c r="CD40" s="27">
        <v>203.1</v>
      </c>
      <c r="CE40" s="27">
        <v>255.3</v>
      </c>
      <c r="CF40" s="27">
        <v>224</v>
      </c>
      <c r="CG40" s="27">
        <v>223.8</v>
      </c>
      <c r="CH40" s="27" t="s">
        <v>14</v>
      </c>
      <c r="CI40" s="27">
        <v>228.2</v>
      </c>
      <c r="CJ40" s="27" t="s">
        <v>14</v>
      </c>
      <c r="CK40" s="27">
        <v>191</v>
      </c>
      <c r="CL40" s="27">
        <v>251.9</v>
      </c>
      <c r="CM40" s="27">
        <v>258.89999999999998</v>
      </c>
      <c r="CN40" s="27">
        <v>260.8</v>
      </c>
      <c r="CO40" s="27">
        <v>215.8</v>
      </c>
      <c r="CP40" s="27">
        <v>206.3</v>
      </c>
      <c r="CQ40" s="27">
        <v>236</v>
      </c>
      <c r="CR40" s="27">
        <v>228.2</v>
      </c>
      <c r="CS40" s="27">
        <v>231.2</v>
      </c>
      <c r="CT40" s="27"/>
      <c r="CU40" s="27" cm="1">
        <f t="array" ref="CU40">INDEX($C$2:$CS$313,$A40,MATCH($CU$1,$C$1:$CS$1,0))</f>
        <v>258.89999999999998</v>
      </c>
      <c r="CV40" s="27">
        <f t="shared" si="0"/>
        <v>245.24347826086958</v>
      </c>
    </row>
    <row r="41" spans="1:100" x14ac:dyDescent="0.15">
      <c r="A41">
        <v>40</v>
      </c>
      <c r="B41" s="18" t="s">
        <v>16</v>
      </c>
      <c r="C41" s="27">
        <v>463.8</v>
      </c>
      <c r="D41" s="27">
        <v>398.5</v>
      </c>
      <c r="E41" s="27">
        <v>337.6</v>
      </c>
      <c r="F41" s="27">
        <v>436.2</v>
      </c>
      <c r="G41" s="27">
        <v>330.3</v>
      </c>
      <c r="H41" s="27">
        <v>401.7</v>
      </c>
      <c r="I41" s="27">
        <v>401.2</v>
      </c>
      <c r="J41" s="27">
        <v>397.9</v>
      </c>
      <c r="K41" s="27">
        <v>288.89999999999998</v>
      </c>
      <c r="L41" s="27">
        <v>311.10000000000002</v>
      </c>
      <c r="M41" s="27">
        <v>254.7</v>
      </c>
      <c r="N41" s="27">
        <v>311.8</v>
      </c>
      <c r="O41" s="27">
        <v>294.39999999999998</v>
      </c>
      <c r="P41" s="27">
        <v>311.10000000000002</v>
      </c>
      <c r="Q41" s="27">
        <v>304.39999999999998</v>
      </c>
      <c r="R41" s="27">
        <v>348.8</v>
      </c>
      <c r="S41" s="27">
        <v>315.5</v>
      </c>
      <c r="T41" s="27">
        <v>321.3</v>
      </c>
      <c r="U41" s="27">
        <v>324.3</v>
      </c>
      <c r="V41" s="27">
        <v>264.89999999999998</v>
      </c>
      <c r="W41" s="27">
        <v>319.60000000000002</v>
      </c>
      <c r="X41" s="27">
        <v>355.1</v>
      </c>
      <c r="Y41" s="27">
        <v>334.3</v>
      </c>
      <c r="Z41" s="27">
        <v>332.6</v>
      </c>
      <c r="AA41" s="27">
        <v>355.1</v>
      </c>
      <c r="AB41" s="27">
        <v>355.8</v>
      </c>
      <c r="AC41" s="27">
        <v>382.8</v>
      </c>
      <c r="AD41" s="27">
        <v>333.2</v>
      </c>
      <c r="AE41" s="27">
        <v>338.8</v>
      </c>
      <c r="AF41" s="27">
        <v>351.4</v>
      </c>
      <c r="AG41" s="27">
        <v>359.1</v>
      </c>
      <c r="AH41" s="27">
        <v>359.5</v>
      </c>
      <c r="AI41" s="27">
        <v>467</v>
      </c>
      <c r="AJ41" s="27">
        <v>401.2</v>
      </c>
      <c r="AK41" s="27">
        <v>418</v>
      </c>
      <c r="AL41" s="27">
        <v>319.89999999999998</v>
      </c>
      <c r="AM41" s="27">
        <v>517.79999999999995</v>
      </c>
      <c r="AN41" s="27">
        <v>336.5</v>
      </c>
      <c r="AO41" s="27">
        <v>371.3</v>
      </c>
      <c r="AP41" s="27">
        <v>427.5</v>
      </c>
      <c r="AQ41" s="27">
        <v>370.9</v>
      </c>
      <c r="AR41" s="27">
        <v>438</v>
      </c>
      <c r="AS41" s="27">
        <v>329.8</v>
      </c>
      <c r="AT41" s="27">
        <v>338.9</v>
      </c>
      <c r="AU41" s="27">
        <v>385.9</v>
      </c>
      <c r="AV41" s="27">
        <v>472.7</v>
      </c>
      <c r="AW41" s="27">
        <v>311.7</v>
      </c>
      <c r="AX41" s="27">
        <v>339.8</v>
      </c>
      <c r="AY41" s="27">
        <v>356.5</v>
      </c>
      <c r="AZ41" s="27">
        <v>366.9</v>
      </c>
      <c r="BA41" s="27">
        <v>349.9</v>
      </c>
      <c r="BB41" s="27">
        <v>327.39999999999998</v>
      </c>
      <c r="BC41" s="27">
        <v>365</v>
      </c>
      <c r="BD41" s="27">
        <v>389.4</v>
      </c>
      <c r="BE41" s="27">
        <v>340.1</v>
      </c>
      <c r="BF41" s="27">
        <v>263.2</v>
      </c>
      <c r="BG41" s="27">
        <v>324.60000000000002</v>
      </c>
      <c r="BH41" s="27">
        <v>271</v>
      </c>
      <c r="BI41" s="27">
        <v>380.6</v>
      </c>
      <c r="BJ41" s="27">
        <v>281.60000000000002</v>
      </c>
      <c r="BK41" s="27">
        <v>315.7</v>
      </c>
      <c r="BL41" s="27">
        <v>348.2</v>
      </c>
      <c r="BM41" s="27">
        <v>331.2</v>
      </c>
      <c r="BN41" s="27">
        <v>360.7</v>
      </c>
      <c r="BO41" s="27">
        <v>516</v>
      </c>
      <c r="BP41" s="27">
        <v>374</v>
      </c>
      <c r="BQ41" s="27">
        <v>338.3</v>
      </c>
      <c r="BR41" s="27">
        <v>367.9</v>
      </c>
      <c r="BS41" s="27">
        <v>350.2</v>
      </c>
      <c r="BT41" s="27">
        <v>336.8</v>
      </c>
      <c r="BU41" s="27">
        <v>416.3</v>
      </c>
      <c r="BV41" s="27">
        <v>353</v>
      </c>
      <c r="BW41" s="27">
        <v>383.1</v>
      </c>
      <c r="BX41" s="27">
        <v>367.7</v>
      </c>
      <c r="BY41" s="27">
        <v>302.3</v>
      </c>
      <c r="BZ41" s="27">
        <v>314.5</v>
      </c>
      <c r="CA41" s="27">
        <v>303.89999999999998</v>
      </c>
      <c r="CB41" s="27">
        <v>295.60000000000002</v>
      </c>
      <c r="CC41" s="27">
        <v>311.60000000000002</v>
      </c>
      <c r="CD41" s="27">
        <v>316.60000000000002</v>
      </c>
      <c r="CE41" s="27">
        <v>327.10000000000002</v>
      </c>
      <c r="CF41" s="27">
        <v>334.8</v>
      </c>
      <c r="CG41" s="27">
        <v>335.3</v>
      </c>
      <c r="CH41" s="27">
        <v>309.3</v>
      </c>
      <c r="CI41" s="27">
        <v>293.89999999999998</v>
      </c>
      <c r="CJ41" s="27">
        <v>348</v>
      </c>
      <c r="CK41" s="27">
        <v>311.3</v>
      </c>
      <c r="CL41" s="27">
        <v>321.39999999999998</v>
      </c>
      <c r="CM41" s="27">
        <v>358.5</v>
      </c>
      <c r="CN41" s="27">
        <v>402.5</v>
      </c>
      <c r="CO41" s="27">
        <v>279.60000000000002</v>
      </c>
      <c r="CP41" s="27">
        <v>300.60000000000002</v>
      </c>
      <c r="CQ41" s="27">
        <v>345.3</v>
      </c>
      <c r="CR41" s="27">
        <v>335.3</v>
      </c>
      <c r="CS41" s="27">
        <v>294</v>
      </c>
      <c r="CT41" s="27"/>
      <c r="CU41" s="27" cm="1">
        <f t="array" ref="CU41">INDEX($C$2:$CS$313,$A41,MATCH($CU$1,$C$1:$CS$1,0))</f>
        <v>358.5</v>
      </c>
      <c r="CV41" s="27">
        <f t="shared" si="0"/>
        <v>349.04526315789462</v>
      </c>
    </row>
    <row r="42" spans="1:100" x14ac:dyDescent="0.15">
      <c r="A42">
        <v>41</v>
      </c>
      <c r="B42" s="2" t="s">
        <v>0</v>
      </c>
      <c r="C42" s="27" t="s">
        <v>14</v>
      </c>
      <c r="D42" s="27" t="s">
        <v>14</v>
      </c>
      <c r="E42" s="27" t="s">
        <v>14</v>
      </c>
      <c r="F42" s="27" t="s">
        <v>14</v>
      </c>
      <c r="G42" s="27" t="s">
        <v>14</v>
      </c>
      <c r="H42" s="27" t="s">
        <v>14</v>
      </c>
      <c r="I42" s="27" t="s">
        <v>14</v>
      </c>
      <c r="J42" s="27" t="s">
        <v>14</v>
      </c>
      <c r="K42" s="27" t="s">
        <v>14</v>
      </c>
      <c r="L42" s="27" t="s">
        <v>14</v>
      </c>
      <c r="M42" s="27" t="s">
        <v>14</v>
      </c>
      <c r="N42" s="27" t="s">
        <v>14</v>
      </c>
      <c r="O42" s="27" t="s">
        <v>14</v>
      </c>
      <c r="P42" s="27" t="s">
        <v>14</v>
      </c>
      <c r="Q42" s="27" t="s">
        <v>14</v>
      </c>
      <c r="R42" s="27" t="s">
        <v>14</v>
      </c>
      <c r="S42" s="27" t="s">
        <v>14</v>
      </c>
      <c r="T42" s="27" t="s">
        <v>14</v>
      </c>
      <c r="U42" s="27" t="s">
        <v>14</v>
      </c>
      <c r="V42" s="27" t="s">
        <v>14</v>
      </c>
      <c r="W42" s="27" t="s">
        <v>14</v>
      </c>
      <c r="X42" s="27" t="s">
        <v>14</v>
      </c>
      <c r="Y42" s="27" t="s">
        <v>14</v>
      </c>
      <c r="Z42" s="27" t="s">
        <v>14</v>
      </c>
      <c r="AA42" s="27" t="s">
        <v>14</v>
      </c>
      <c r="AB42" s="27" t="s">
        <v>14</v>
      </c>
      <c r="AC42" s="27" t="s">
        <v>14</v>
      </c>
      <c r="AD42" s="27" t="s">
        <v>14</v>
      </c>
      <c r="AE42" s="27" t="s">
        <v>14</v>
      </c>
      <c r="AF42" s="27" t="s">
        <v>14</v>
      </c>
      <c r="AG42" s="27" t="s">
        <v>14</v>
      </c>
      <c r="AH42" s="27" t="s">
        <v>14</v>
      </c>
      <c r="AI42" s="27" t="s">
        <v>14</v>
      </c>
      <c r="AJ42" s="27" t="s">
        <v>14</v>
      </c>
      <c r="AK42" s="27" t="s">
        <v>14</v>
      </c>
      <c r="AL42" s="27" t="s">
        <v>14</v>
      </c>
      <c r="AM42" s="27" t="s">
        <v>14</v>
      </c>
      <c r="AN42" s="27" t="s">
        <v>14</v>
      </c>
      <c r="AO42" s="27" t="s">
        <v>14</v>
      </c>
      <c r="AP42" s="27" t="s">
        <v>14</v>
      </c>
      <c r="AQ42" s="27" t="s">
        <v>14</v>
      </c>
      <c r="AR42" s="27" t="s">
        <v>14</v>
      </c>
      <c r="AS42" s="27" t="s">
        <v>14</v>
      </c>
      <c r="AT42" s="27" t="s">
        <v>14</v>
      </c>
      <c r="AU42" s="27" t="s">
        <v>14</v>
      </c>
      <c r="AV42" s="27" t="s">
        <v>14</v>
      </c>
      <c r="AW42" s="27" t="s">
        <v>14</v>
      </c>
      <c r="AX42" s="27" t="s">
        <v>14</v>
      </c>
      <c r="AY42" s="27" t="s">
        <v>14</v>
      </c>
      <c r="AZ42" s="27" t="s">
        <v>14</v>
      </c>
      <c r="BA42" s="27" t="s">
        <v>14</v>
      </c>
      <c r="BB42" s="27" t="s">
        <v>14</v>
      </c>
      <c r="BC42" s="27" t="s">
        <v>14</v>
      </c>
      <c r="BD42" s="27" t="s">
        <v>14</v>
      </c>
      <c r="BE42" s="27" t="s">
        <v>14</v>
      </c>
      <c r="BF42" s="27" t="s">
        <v>14</v>
      </c>
      <c r="BG42" s="27" t="s">
        <v>14</v>
      </c>
      <c r="BH42" s="27" t="s">
        <v>14</v>
      </c>
      <c r="BI42" s="27" t="s">
        <v>14</v>
      </c>
      <c r="BJ42" s="27" t="s">
        <v>14</v>
      </c>
      <c r="BK42" s="27" t="s">
        <v>14</v>
      </c>
      <c r="BL42" s="27" t="s">
        <v>14</v>
      </c>
      <c r="BM42" s="27" t="s">
        <v>14</v>
      </c>
      <c r="BN42" s="27" t="s">
        <v>14</v>
      </c>
      <c r="BO42" s="27" t="s">
        <v>14</v>
      </c>
      <c r="BP42" s="27" t="s">
        <v>14</v>
      </c>
      <c r="BQ42" s="27" t="s">
        <v>14</v>
      </c>
      <c r="BR42" s="27" t="s">
        <v>14</v>
      </c>
      <c r="BS42" s="27" t="s">
        <v>14</v>
      </c>
      <c r="BT42" s="27" t="s">
        <v>14</v>
      </c>
      <c r="BU42" s="27" t="s">
        <v>14</v>
      </c>
      <c r="BV42" s="27" t="s">
        <v>14</v>
      </c>
      <c r="BW42" s="27" t="s">
        <v>14</v>
      </c>
      <c r="BX42" s="27" t="s">
        <v>14</v>
      </c>
      <c r="BY42" s="27" t="s">
        <v>14</v>
      </c>
      <c r="BZ42" s="27" t="s">
        <v>14</v>
      </c>
      <c r="CA42" s="27" t="s">
        <v>14</v>
      </c>
      <c r="CB42" s="27" t="s">
        <v>14</v>
      </c>
      <c r="CC42" s="27" t="s">
        <v>14</v>
      </c>
      <c r="CD42" s="27" t="s">
        <v>14</v>
      </c>
      <c r="CE42" s="27" t="s">
        <v>14</v>
      </c>
      <c r="CF42" s="27" t="s">
        <v>14</v>
      </c>
      <c r="CG42" s="27" t="s">
        <v>14</v>
      </c>
      <c r="CH42" s="27" t="s">
        <v>14</v>
      </c>
      <c r="CI42" s="27" t="s">
        <v>14</v>
      </c>
      <c r="CJ42" s="27" t="s">
        <v>14</v>
      </c>
      <c r="CK42" s="27" t="s">
        <v>14</v>
      </c>
      <c r="CL42" s="27" t="s">
        <v>14</v>
      </c>
      <c r="CM42" s="27" t="s">
        <v>14</v>
      </c>
      <c r="CN42" s="27" t="s">
        <v>14</v>
      </c>
      <c r="CO42" s="27" t="s">
        <v>14</v>
      </c>
      <c r="CP42" s="27" t="s">
        <v>14</v>
      </c>
      <c r="CQ42" s="27" t="s">
        <v>14</v>
      </c>
      <c r="CR42" s="27" t="s">
        <v>14</v>
      </c>
      <c r="CS42" s="27" t="s">
        <v>14</v>
      </c>
      <c r="CT42" s="27"/>
      <c r="CU42" s="27" t="str" cm="1">
        <f t="array" ref="CU42">INDEX($C$2:$CS$313,$A42,MATCH($CU$1,$C$1:$CS$1,0))</f>
        <v>-</v>
      </c>
      <c r="CV42" s="27" t="e">
        <f t="shared" si="0"/>
        <v>#DIV/0!</v>
      </c>
    </row>
    <row r="43" spans="1:100" x14ac:dyDescent="0.15">
      <c r="A43">
        <v>42</v>
      </c>
      <c r="B43" s="2" t="s">
        <v>1</v>
      </c>
      <c r="C43" s="27">
        <v>326.8</v>
      </c>
      <c r="D43" s="27">
        <v>207.8</v>
      </c>
      <c r="E43" s="27">
        <v>234.7</v>
      </c>
      <c r="F43" s="27">
        <v>266.3</v>
      </c>
      <c r="G43" s="27">
        <v>260.5</v>
      </c>
      <c r="H43" s="27">
        <v>244.4</v>
      </c>
      <c r="I43" s="27">
        <v>231.6</v>
      </c>
      <c r="J43" s="27">
        <v>254.6</v>
      </c>
      <c r="K43" s="27">
        <v>221.9</v>
      </c>
      <c r="L43" s="27">
        <v>227</v>
      </c>
      <c r="M43" s="27">
        <v>208.1</v>
      </c>
      <c r="N43" s="27">
        <v>229.5</v>
      </c>
      <c r="O43" s="27">
        <v>229.2</v>
      </c>
      <c r="P43" s="27">
        <v>217.6</v>
      </c>
      <c r="Q43" s="27">
        <v>219.6</v>
      </c>
      <c r="R43" s="27">
        <v>262.89999999999998</v>
      </c>
      <c r="S43" s="27">
        <v>266.8</v>
      </c>
      <c r="T43" s="27">
        <v>216.6</v>
      </c>
      <c r="U43" s="27">
        <v>223.5</v>
      </c>
      <c r="V43" s="27">
        <v>215.4</v>
      </c>
      <c r="W43" s="27">
        <v>239.8</v>
      </c>
      <c r="X43" s="27">
        <v>248.4</v>
      </c>
      <c r="Y43" s="27">
        <v>254</v>
      </c>
      <c r="Z43" s="27">
        <v>224.9</v>
      </c>
      <c r="AA43" s="27">
        <v>245.3</v>
      </c>
      <c r="AB43" s="27">
        <v>235.2</v>
      </c>
      <c r="AC43" s="27">
        <v>232.6</v>
      </c>
      <c r="AD43" s="27">
        <v>226.7</v>
      </c>
      <c r="AE43" s="27">
        <v>225.2</v>
      </c>
      <c r="AF43" s="27">
        <v>250.5</v>
      </c>
      <c r="AG43" s="27">
        <v>241.9</v>
      </c>
      <c r="AH43" s="27">
        <v>279.7</v>
      </c>
      <c r="AI43" s="27">
        <v>326.8</v>
      </c>
      <c r="AJ43" s="27">
        <v>218.8</v>
      </c>
      <c r="AK43" s="27" t="s">
        <v>14</v>
      </c>
      <c r="AL43" s="27">
        <v>231.9</v>
      </c>
      <c r="AM43" s="27">
        <v>242</v>
      </c>
      <c r="AN43" s="27">
        <v>264.3</v>
      </c>
      <c r="AO43" s="27">
        <v>235.9</v>
      </c>
      <c r="AP43" s="27">
        <v>194.1</v>
      </c>
      <c r="AQ43" s="27">
        <v>237.1</v>
      </c>
      <c r="AR43" s="27">
        <v>263.39999999999998</v>
      </c>
      <c r="AS43" s="27">
        <v>260.5</v>
      </c>
      <c r="AT43" s="27">
        <v>262.3</v>
      </c>
      <c r="AU43" s="27">
        <v>219.7</v>
      </c>
      <c r="AV43" s="27">
        <v>258.89999999999998</v>
      </c>
      <c r="AW43" s="27">
        <v>237.3</v>
      </c>
      <c r="AX43" s="27">
        <v>258.8</v>
      </c>
      <c r="AY43" s="27">
        <v>198.9</v>
      </c>
      <c r="AZ43" s="27">
        <v>222.6</v>
      </c>
      <c r="BA43" s="27">
        <v>222.8</v>
      </c>
      <c r="BB43" s="27">
        <v>226.5</v>
      </c>
      <c r="BC43" s="27">
        <v>231.3</v>
      </c>
      <c r="BD43" s="27">
        <v>254.2</v>
      </c>
      <c r="BE43" s="27">
        <v>218.3</v>
      </c>
      <c r="BF43" s="27">
        <v>215.4</v>
      </c>
      <c r="BG43" s="27">
        <v>243.7</v>
      </c>
      <c r="BH43" s="27">
        <v>214.8</v>
      </c>
      <c r="BI43" s="27">
        <v>257.3</v>
      </c>
      <c r="BJ43" s="27">
        <v>204.2</v>
      </c>
      <c r="BK43" s="27">
        <v>274.8</v>
      </c>
      <c r="BL43" s="27">
        <v>199.7</v>
      </c>
      <c r="BM43" s="27">
        <v>207.4</v>
      </c>
      <c r="BN43" s="27">
        <v>255.5</v>
      </c>
      <c r="BO43" s="27">
        <v>268.2</v>
      </c>
      <c r="BP43" s="27">
        <v>290.10000000000002</v>
      </c>
      <c r="BQ43" s="27">
        <v>229.5</v>
      </c>
      <c r="BR43" s="27">
        <v>283</v>
      </c>
      <c r="BS43" s="27">
        <v>238.6</v>
      </c>
      <c r="BT43" s="27">
        <v>247.5</v>
      </c>
      <c r="BU43" s="27">
        <v>307.3</v>
      </c>
      <c r="BV43" s="27">
        <v>255.5</v>
      </c>
      <c r="BW43" s="27">
        <v>258.39999999999998</v>
      </c>
      <c r="BX43" s="27">
        <v>244.7</v>
      </c>
      <c r="BY43" s="27">
        <v>240</v>
      </c>
      <c r="BZ43" s="27">
        <v>247.3</v>
      </c>
      <c r="CA43" s="27">
        <v>291.10000000000002</v>
      </c>
      <c r="CB43" s="27">
        <v>233.4</v>
      </c>
      <c r="CC43" s="27">
        <v>239</v>
      </c>
      <c r="CD43" s="27">
        <v>236</v>
      </c>
      <c r="CE43" s="27">
        <v>251.8</v>
      </c>
      <c r="CF43" s="27">
        <v>227</v>
      </c>
      <c r="CG43" s="27">
        <v>277.10000000000002</v>
      </c>
      <c r="CH43" s="27">
        <v>253.4</v>
      </c>
      <c r="CI43" s="27">
        <v>240.1</v>
      </c>
      <c r="CJ43" s="27">
        <v>204.8</v>
      </c>
      <c r="CK43" s="27">
        <v>211.2</v>
      </c>
      <c r="CL43" s="27">
        <v>213.6</v>
      </c>
      <c r="CM43" s="27">
        <v>256.3</v>
      </c>
      <c r="CN43" s="27">
        <v>279.7</v>
      </c>
      <c r="CO43" s="27">
        <v>229.7</v>
      </c>
      <c r="CP43" s="27">
        <v>232.3</v>
      </c>
      <c r="CQ43" s="27">
        <v>226.7</v>
      </c>
      <c r="CR43" s="27">
        <v>211.7</v>
      </c>
      <c r="CS43" s="27">
        <v>223.8</v>
      </c>
      <c r="CT43" s="27"/>
      <c r="CU43" s="27" cm="1">
        <f t="array" ref="CU43">INDEX($C$2:$CS$313,$A43,MATCH($CU$1,$C$1:$CS$1,0))</f>
        <v>256.3</v>
      </c>
      <c r="CV43" s="27">
        <f t="shared" si="0"/>
        <v>241.24468085106375</v>
      </c>
    </row>
    <row r="44" spans="1:100" x14ac:dyDescent="0.15">
      <c r="A44">
        <v>43</v>
      </c>
      <c r="B44" s="18" t="s">
        <v>2</v>
      </c>
      <c r="C44" s="27">
        <v>375.9</v>
      </c>
      <c r="D44" s="27">
        <v>318.39999999999998</v>
      </c>
      <c r="E44" s="27">
        <v>271.2</v>
      </c>
      <c r="F44" s="27">
        <v>307.8</v>
      </c>
      <c r="G44" s="27">
        <v>305.3</v>
      </c>
      <c r="H44" s="27">
        <v>303.3</v>
      </c>
      <c r="I44" s="27">
        <v>281.2</v>
      </c>
      <c r="J44" s="27">
        <v>275.3</v>
      </c>
      <c r="K44" s="27">
        <v>229.7</v>
      </c>
      <c r="L44" s="27">
        <v>255.4</v>
      </c>
      <c r="M44" s="27">
        <v>225.2</v>
      </c>
      <c r="N44" s="27">
        <v>248.9</v>
      </c>
      <c r="O44" s="27">
        <v>228.3</v>
      </c>
      <c r="P44" s="27">
        <v>232.2</v>
      </c>
      <c r="Q44" s="27">
        <v>259</v>
      </c>
      <c r="R44" s="27">
        <v>286</v>
      </c>
      <c r="S44" s="27">
        <v>237.6</v>
      </c>
      <c r="T44" s="27">
        <v>277.89999999999998</v>
      </c>
      <c r="U44" s="27">
        <v>269.7</v>
      </c>
      <c r="V44" s="27">
        <v>236</v>
      </c>
      <c r="W44" s="27">
        <v>266.7</v>
      </c>
      <c r="X44" s="27">
        <v>285.10000000000002</v>
      </c>
      <c r="Y44" s="27">
        <v>266.39999999999998</v>
      </c>
      <c r="Z44" s="27">
        <v>286.89999999999998</v>
      </c>
      <c r="AA44" s="27">
        <v>250.9</v>
      </c>
      <c r="AB44" s="27">
        <v>288.2</v>
      </c>
      <c r="AC44" s="27">
        <v>246.7</v>
      </c>
      <c r="AD44" s="27">
        <v>263.89999999999998</v>
      </c>
      <c r="AE44" s="27">
        <v>254.1</v>
      </c>
      <c r="AF44" s="27">
        <v>275</v>
      </c>
      <c r="AG44" s="27">
        <v>294.2</v>
      </c>
      <c r="AH44" s="27">
        <v>310.2</v>
      </c>
      <c r="AI44" s="27">
        <v>387.7</v>
      </c>
      <c r="AJ44" s="27">
        <v>318.39999999999998</v>
      </c>
      <c r="AK44" s="27">
        <v>313.7</v>
      </c>
      <c r="AL44" s="27">
        <v>274</v>
      </c>
      <c r="AM44" s="27">
        <v>314.89999999999998</v>
      </c>
      <c r="AN44" s="27">
        <v>238</v>
      </c>
      <c r="AO44" s="27">
        <v>277</v>
      </c>
      <c r="AP44" s="27">
        <v>258.3</v>
      </c>
      <c r="AQ44" s="27">
        <v>270.3</v>
      </c>
      <c r="AR44" s="27">
        <v>307.10000000000002</v>
      </c>
      <c r="AS44" s="27">
        <v>305.3</v>
      </c>
      <c r="AT44" s="27">
        <v>295.5</v>
      </c>
      <c r="AU44" s="27">
        <v>210.4</v>
      </c>
      <c r="AV44" s="27">
        <v>288.2</v>
      </c>
      <c r="AW44" s="27">
        <v>268</v>
      </c>
      <c r="AX44" s="27">
        <v>301.89999999999998</v>
      </c>
      <c r="AY44" s="27">
        <v>271.89999999999998</v>
      </c>
      <c r="AZ44" s="27">
        <v>250.9</v>
      </c>
      <c r="BA44" s="27">
        <v>257.60000000000002</v>
      </c>
      <c r="BB44" s="27">
        <v>267.2</v>
      </c>
      <c r="BC44" s="27">
        <v>272.10000000000002</v>
      </c>
      <c r="BD44" s="27">
        <v>287.2</v>
      </c>
      <c r="BE44" s="27">
        <v>244.5</v>
      </c>
      <c r="BF44" s="27">
        <v>236.8</v>
      </c>
      <c r="BG44" s="27">
        <v>272.5</v>
      </c>
      <c r="BH44" s="27">
        <v>247.7</v>
      </c>
      <c r="BI44" s="27">
        <v>292.7</v>
      </c>
      <c r="BJ44" s="27">
        <v>229.5</v>
      </c>
      <c r="BK44" s="27">
        <v>255.1</v>
      </c>
      <c r="BL44" s="27">
        <v>219.7</v>
      </c>
      <c r="BM44" s="27">
        <v>252</v>
      </c>
      <c r="BN44" s="27">
        <v>265.60000000000002</v>
      </c>
      <c r="BO44" s="27">
        <v>313</v>
      </c>
      <c r="BP44" s="27">
        <v>312.60000000000002</v>
      </c>
      <c r="BQ44" s="27">
        <v>241.6</v>
      </c>
      <c r="BR44" s="27">
        <v>313</v>
      </c>
      <c r="BS44" s="27">
        <v>305.60000000000002</v>
      </c>
      <c r="BT44" s="27">
        <v>275.10000000000002</v>
      </c>
      <c r="BU44" s="27">
        <v>353.8</v>
      </c>
      <c r="BV44" s="27">
        <v>290.60000000000002</v>
      </c>
      <c r="BW44" s="27">
        <v>305</v>
      </c>
      <c r="BX44" s="27">
        <v>271.3</v>
      </c>
      <c r="BY44" s="27">
        <v>265.3</v>
      </c>
      <c r="BZ44" s="27">
        <v>281</v>
      </c>
      <c r="CA44" s="27">
        <v>302.3</v>
      </c>
      <c r="CB44" s="27">
        <v>296.2</v>
      </c>
      <c r="CC44" s="27">
        <v>268.10000000000002</v>
      </c>
      <c r="CD44" s="27">
        <v>266.89999999999998</v>
      </c>
      <c r="CE44" s="27">
        <v>264.8</v>
      </c>
      <c r="CF44" s="27">
        <v>269.60000000000002</v>
      </c>
      <c r="CG44" s="27">
        <v>300.3</v>
      </c>
      <c r="CH44" s="27">
        <v>276.5</v>
      </c>
      <c r="CI44" s="27">
        <v>263.60000000000002</v>
      </c>
      <c r="CJ44" s="27">
        <v>255.6</v>
      </c>
      <c r="CK44" s="27">
        <v>237.9</v>
      </c>
      <c r="CL44" s="27">
        <v>270.7</v>
      </c>
      <c r="CM44" s="27">
        <v>309.7</v>
      </c>
      <c r="CN44" s="27">
        <v>317.5</v>
      </c>
      <c r="CO44" s="27">
        <v>254.9</v>
      </c>
      <c r="CP44" s="27">
        <v>273.60000000000002</v>
      </c>
      <c r="CQ44" s="27">
        <v>260.89999999999998</v>
      </c>
      <c r="CR44" s="27">
        <v>298.3</v>
      </c>
      <c r="CS44" s="27">
        <v>243.1</v>
      </c>
      <c r="CT44" s="27"/>
      <c r="CU44" s="27" cm="1">
        <f t="array" ref="CU44">INDEX($C$2:$CS$313,$A44,MATCH($CU$1,$C$1:$CS$1,0))</f>
        <v>309.7</v>
      </c>
      <c r="CV44" s="27">
        <f t="shared" si="0"/>
        <v>276.02842105263142</v>
      </c>
    </row>
    <row r="45" spans="1:100" x14ac:dyDescent="0.15">
      <c r="A45">
        <v>44</v>
      </c>
      <c r="B45" s="2" t="s">
        <v>3</v>
      </c>
      <c r="C45" s="27">
        <v>471.8</v>
      </c>
      <c r="D45" s="27">
        <v>310.10000000000002</v>
      </c>
      <c r="E45" s="27">
        <v>310.3</v>
      </c>
      <c r="F45" s="27">
        <v>349.8</v>
      </c>
      <c r="G45" s="27">
        <v>311.3</v>
      </c>
      <c r="H45" s="27">
        <v>475.8</v>
      </c>
      <c r="I45" s="27">
        <v>308.10000000000002</v>
      </c>
      <c r="J45" s="27">
        <v>348.9</v>
      </c>
      <c r="K45" s="27">
        <v>260.39999999999998</v>
      </c>
      <c r="L45" s="27">
        <v>292.5</v>
      </c>
      <c r="M45" s="27">
        <v>216.2</v>
      </c>
      <c r="N45" s="27">
        <v>267.7</v>
      </c>
      <c r="O45" s="27">
        <v>279.8</v>
      </c>
      <c r="P45" s="27">
        <v>249.5</v>
      </c>
      <c r="Q45" s="27">
        <v>251.8</v>
      </c>
      <c r="R45" s="27">
        <v>292.10000000000002</v>
      </c>
      <c r="S45" s="27">
        <v>248</v>
      </c>
      <c r="T45" s="27">
        <v>261.8</v>
      </c>
      <c r="U45" s="27">
        <v>269</v>
      </c>
      <c r="V45" s="27">
        <v>300.39999999999998</v>
      </c>
      <c r="W45" s="27">
        <v>298.60000000000002</v>
      </c>
      <c r="X45" s="27">
        <v>293.89999999999998</v>
      </c>
      <c r="Y45" s="27">
        <v>296</v>
      </c>
      <c r="Z45" s="27">
        <v>272.7</v>
      </c>
      <c r="AA45" s="27">
        <v>287.89999999999998</v>
      </c>
      <c r="AB45" s="27">
        <v>288.8</v>
      </c>
      <c r="AC45" s="27">
        <v>282</v>
      </c>
      <c r="AD45" s="27">
        <v>284.5</v>
      </c>
      <c r="AE45" s="27">
        <v>299.39999999999998</v>
      </c>
      <c r="AF45" s="27">
        <v>295.3</v>
      </c>
      <c r="AG45" s="27">
        <v>294.60000000000002</v>
      </c>
      <c r="AH45" s="27">
        <v>267.2</v>
      </c>
      <c r="AI45" s="27">
        <v>473.1</v>
      </c>
      <c r="AJ45" s="27">
        <v>310.10000000000002</v>
      </c>
      <c r="AK45" s="27">
        <v>299.89999999999998</v>
      </c>
      <c r="AL45" s="27">
        <v>274.60000000000002</v>
      </c>
      <c r="AM45" s="27">
        <v>304</v>
      </c>
      <c r="AN45" s="27">
        <v>268.7</v>
      </c>
      <c r="AO45" s="27">
        <v>312.10000000000002</v>
      </c>
      <c r="AP45" s="27">
        <v>291.3</v>
      </c>
      <c r="AQ45" s="27">
        <v>317.3</v>
      </c>
      <c r="AR45" s="27">
        <v>349.4</v>
      </c>
      <c r="AS45" s="27">
        <v>311.3</v>
      </c>
      <c r="AT45" s="27">
        <v>299.60000000000002</v>
      </c>
      <c r="AU45" s="27">
        <v>392.8</v>
      </c>
      <c r="AV45" s="27">
        <v>382.8</v>
      </c>
      <c r="AW45" s="27">
        <v>285.5</v>
      </c>
      <c r="AX45" s="27">
        <v>324.39999999999998</v>
      </c>
      <c r="AY45" s="27">
        <v>316.89999999999998</v>
      </c>
      <c r="AZ45" s="27">
        <v>272.60000000000002</v>
      </c>
      <c r="BA45" s="27">
        <v>285.8</v>
      </c>
      <c r="BB45" s="27">
        <v>271.60000000000002</v>
      </c>
      <c r="BC45" s="27">
        <v>287.10000000000002</v>
      </c>
      <c r="BD45" s="27">
        <v>337.4</v>
      </c>
      <c r="BE45" s="27">
        <v>281.2</v>
      </c>
      <c r="BF45" s="27">
        <v>246.1</v>
      </c>
      <c r="BG45" s="27">
        <v>295.10000000000002</v>
      </c>
      <c r="BH45" s="27">
        <v>250.3</v>
      </c>
      <c r="BI45" s="27">
        <v>342.4</v>
      </c>
      <c r="BJ45" s="27">
        <v>260.3</v>
      </c>
      <c r="BK45" s="27">
        <v>262.60000000000002</v>
      </c>
      <c r="BL45" s="27">
        <v>273.3</v>
      </c>
      <c r="BM45" s="27">
        <v>227.8</v>
      </c>
      <c r="BN45" s="27">
        <v>310.3</v>
      </c>
      <c r="BO45" s="27">
        <v>586.29999999999995</v>
      </c>
      <c r="BP45" s="27">
        <v>309.39999999999998</v>
      </c>
      <c r="BQ45" s="27">
        <v>322.2</v>
      </c>
      <c r="BR45" s="27">
        <v>320</v>
      </c>
      <c r="BS45" s="27">
        <v>310.5</v>
      </c>
      <c r="BT45" s="27">
        <v>294.39999999999998</v>
      </c>
      <c r="BU45" s="27">
        <v>402.6</v>
      </c>
      <c r="BV45" s="27">
        <v>321</v>
      </c>
      <c r="BW45" s="27">
        <v>325.7</v>
      </c>
      <c r="BX45" s="27">
        <v>319.89999999999998</v>
      </c>
      <c r="BY45" s="27">
        <v>284.7</v>
      </c>
      <c r="BZ45" s="27">
        <v>308.8</v>
      </c>
      <c r="CA45" s="27">
        <v>313.60000000000002</v>
      </c>
      <c r="CB45" s="27">
        <v>329.3</v>
      </c>
      <c r="CC45" s="27">
        <v>297.60000000000002</v>
      </c>
      <c r="CD45" s="27">
        <v>274.5</v>
      </c>
      <c r="CE45" s="27">
        <v>284.7</v>
      </c>
      <c r="CF45" s="27">
        <v>277.7</v>
      </c>
      <c r="CG45" s="27">
        <v>310.60000000000002</v>
      </c>
      <c r="CH45" s="27">
        <v>224.9</v>
      </c>
      <c r="CI45" s="27">
        <v>289</v>
      </c>
      <c r="CJ45" s="27">
        <v>273.5</v>
      </c>
      <c r="CK45" s="27">
        <v>240.7</v>
      </c>
      <c r="CL45" s="27">
        <v>286.10000000000002</v>
      </c>
      <c r="CM45" s="27">
        <v>338</v>
      </c>
      <c r="CN45" s="27">
        <v>337.9</v>
      </c>
      <c r="CO45" s="27">
        <v>265.8</v>
      </c>
      <c r="CP45" s="27">
        <v>276.3</v>
      </c>
      <c r="CQ45" s="27">
        <v>308.5</v>
      </c>
      <c r="CR45" s="27">
        <v>342.3</v>
      </c>
      <c r="CS45" s="27">
        <v>271.5</v>
      </c>
      <c r="CT45" s="27"/>
      <c r="CU45" s="27" cm="1">
        <f t="array" ref="CU45">INDEX($C$2:$CS$313,$A45,MATCH($CU$1,$C$1:$CS$1,0))</f>
        <v>338</v>
      </c>
      <c r="CV45" s="27">
        <f t="shared" si="0"/>
        <v>304.2305263157894</v>
      </c>
    </row>
    <row r="46" spans="1:100" x14ac:dyDescent="0.15">
      <c r="A46">
        <v>45</v>
      </c>
      <c r="B46" s="2" t="s">
        <v>4</v>
      </c>
      <c r="C46" s="27">
        <v>475.7</v>
      </c>
      <c r="D46" s="27">
        <v>400.1</v>
      </c>
      <c r="E46" s="27">
        <v>292</v>
      </c>
      <c r="F46" s="27">
        <v>422.2</v>
      </c>
      <c r="G46" s="27">
        <v>316.8</v>
      </c>
      <c r="H46" s="27">
        <v>341</v>
      </c>
      <c r="I46" s="27">
        <v>445.5</v>
      </c>
      <c r="J46" s="27">
        <v>400</v>
      </c>
      <c r="K46" s="27">
        <v>302.89999999999998</v>
      </c>
      <c r="L46" s="27">
        <v>305.3</v>
      </c>
      <c r="M46" s="27">
        <v>248.2</v>
      </c>
      <c r="N46" s="27">
        <v>287.10000000000002</v>
      </c>
      <c r="O46" s="27">
        <v>277.2</v>
      </c>
      <c r="P46" s="27">
        <v>300.60000000000002</v>
      </c>
      <c r="Q46" s="27">
        <v>284.8</v>
      </c>
      <c r="R46" s="27">
        <v>327.9</v>
      </c>
      <c r="S46" s="27">
        <v>373.3</v>
      </c>
      <c r="T46" s="27">
        <v>312.39999999999998</v>
      </c>
      <c r="U46" s="27">
        <v>326.3</v>
      </c>
      <c r="V46" s="27">
        <v>236.6</v>
      </c>
      <c r="W46" s="27">
        <v>307</v>
      </c>
      <c r="X46" s="27">
        <v>336.4</v>
      </c>
      <c r="Y46" s="27">
        <v>319</v>
      </c>
      <c r="Z46" s="27">
        <v>304.89999999999998</v>
      </c>
      <c r="AA46" s="27">
        <v>346.9</v>
      </c>
      <c r="AB46" s="27">
        <v>311.60000000000002</v>
      </c>
      <c r="AC46" s="27">
        <v>350</v>
      </c>
      <c r="AD46" s="27">
        <v>293.2</v>
      </c>
      <c r="AE46" s="27">
        <v>307</v>
      </c>
      <c r="AF46" s="27">
        <v>296.39999999999998</v>
      </c>
      <c r="AG46" s="27">
        <v>345.6</v>
      </c>
      <c r="AH46" s="27">
        <v>381.7</v>
      </c>
      <c r="AI46" s="27">
        <v>477.5</v>
      </c>
      <c r="AJ46" s="27">
        <v>400.1</v>
      </c>
      <c r="AK46" s="27">
        <v>450.2</v>
      </c>
      <c r="AL46" s="27">
        <v>279</v>
      </c>
      <c r="AM46" s="27">
        <v>369.6</v>
      </c>
      <c r="AN46" s="27">
        <v>313.60000000000002</v>
      </c>
      <c r="AO46" s="27">
        <v>357</v>
      </c>
      <c r="AP46" s="27">
        <v>346.6</v>
      </c>
      <c r="AQ46" s="27">
        <v>330.9</v>
      </c>
      <c r="AR46" s="27">
        <v>425.7</v>
      </c>
      <c r="AS46" s="27">
        <v>316.8</v>
      </c>
      <c r="AT46" s="27">
        <v>334.8</v>
      </c>
      <c r="AU46" s="27">
        <v>394.2</v>
      </c>
      <c r="AV46" s="27">
        <v>436.2</v>
      </c>
      <c r="AW46" s="27">
        <v>282.5</v>
      </c>
      <c r="AX46" s="27">
        <v>351.1</v>
      </c>
      <c r="AY46" s="27">
        <v>325.7</v>
      </c>
      <c r="AZ46" s="27">
        <v>327.10000000000002</v>
      </c>
      <c r="BA46" s="27">
        <v>308.10000000000002</v>
      </c>
      <c r="BB46" s="27">
        <v>283.3</v>
      </c>
      <c r="BC46" s="27">
        <v>302.3</v>
      </c>
      <c r="BD46" s="27">
        <v>352.9</v>
      </c>
      <c r="BE46" s="27">
        <v>352.3</v>
      </c>
      <c r="BF46" s="27">
        <v>283.5</v>
      </c>
      <c r="BG46" s="27">
        <v>391.7</v>
      </c>
      <c r="BH46" s="27">
        <v>263.8</v>
      </c>
      <c r="BI46" s="27">
        <v>379.9</v>
      </c>
      <c r="BJ46" s="27">
        <v>299.7</v>
      </c>
      <c r="BK46" s="27">
        <v>299.89999999999998</v>
      </c>
      <c r="BL46" s="27">
        <v>306.89999999999998</v>
      </c>
      <c r="BM46" s="27">
        <v>326.3</v>
      </c>
      <c r="BN46" s="27">
        <v>328.4</v>
      </c>
      <c r="BO46" s="27">
        <v>409.4</v>
      </c>
      <c r="BP46" s="27">
        <v>364.8</v>
      </c>
      <c r="BQ46" s="27">
        <v>337.3</v>
      </c>
      <c r="BR46" s="27">
        <v>364.6</v>
      </c>
      <c r="BS46" s="27">
        <v>311</v>
      </c>
      <c r="BT46" s="27">
        <v>331.7</v>
      </c>
      <c r="BU46" s="27">
        <v>422.1</v>
      </c>
      <c r="BV46" s="27">
        <v>369.4</v>
      </c>
      <c r="BW46" s="27">
        <v>407</v>
      </c>
      <c r="BX46" s="27">
        <v>351.7</v>
      </c>
      <c r="BY46" s="27">
        <v>317.2</v>
      </c>
      <c r="BZ46" s="27">
        <v>317.5</v>
      </c>
      <c r="CA46" s="27">
        <v>302.10000000000002</v>
      </c>
      <c r="CB46" s="27">
        <v>337.2</v>
      </c>
      <c r="CC46" s="27">
        <v>310.3</v>
      </c>
      <c r="CD46" s="27">
        <v>319.60000000000002</v>
      </c>
      <c r="CE46" s="27">
        <v>298.5</v>
      </c>
      <c r="CF46" s="27">
        <v>313.3</v>
      </c>
      <c r="CG46" s="27">
        <v>323.2</v>
      </c>
      <c r="CH46" s="27">
        <v>185.6</v>
      </c>
      <c r="CI46" s="27">
        <v>293</v>
      </c>
      <c r="CJ46" s="27">
        <v>324.2</v>
      </c>
      <c r="CK46" s="27">
        <v>265.60000000000002</v>
      </c>
      <c r="CL46" s="27">
        <v>304.3</v>
      </c>
      <c r="CM46" s="27">
        <v>360.8</v>
      </c>
      <c r="CN46" s="27">
        <v>390.1</v>
      </c>
      <c r="CO46" s="27">
        <v>272.3</v>
      </c>
      <c r="CP46" s="27">
        <v>305.7</v>
      </c>
      <c r="CQ46" s="27">
        <v>312.60000000000002</v>
      </c>
      <c r="CR46" s="27">
        <v>241.3</v>
      </c>
      <c r="CS46" s="27">
        <v>313.7</v>
      </c>
      <c r="CT46" s="27"/>
      <c r="CU46" s="27" cm="1">
        <f t="array" ref="CU46">INDEX($C$2:$CS$313,$A46,MATCH($CU$1,$C$1:$CS$1,0))</f>
        <v>360.8</v>
      </c>
      <c r="CV46" s="27">
        <f t="shared" si="0"/>
        <v>333.16105263157891</v>
      </c>
    </row>
    <row r="47" spans="1:100" x14ac:dyDescent="0.15">
      <c r="A47">
        <v>46</v>
      </c>
      <c r="B47" s="2" t="s">
        <v>5</v>
      </c>
      <c r="C47" s="27">
        <v>360.6</v>
      </c>
      <c r="D47" s="27">
        <v>396.1</v>
      </c>
      <c r="E47" s="27">
        <v>340.9</v>
      </c>
      <c r="F47" s="27">
        <v>504.2</v>
      </c>
      <c r="G47" s="27">
        <v>335.5</v>
      </c>
      <c r="H47" s="27">
        <v>387.2</v>
      </c>
      <c r="I47" s="27">
        <v>349.4</v>
      </c>
      <c r="J47" s="27">
        <v>419.2</v>
      </c>
      <c r="K47" s="27">
        <v>281.89999999999998</v>
      </c>
      <c r="L47" s="27">
        <v>310.7</v>
      </c>
      <c r="M47" s="27">
        <v>285.10000000000002</v>
      </c>
      <c r="N47" s="27">
        <v>314</v>
      </c>
      <c r="O47" s="27">
        <v>308.2</v>
      </c>
      <c r="P47" s="27">
        <v>327.39999999999998</v>
      </c>
      <c r="Q47" s="27">
        <v>295.60000000000002</v>
      </c>
      <c r="R47" s="27">
        <v>362.1</v>
      </c>
      <c r="S47" s="27">
        <v>295.60000000000002</v>
      </c>
      <c r="T47" s="27">
        <v>327.10000000000002</v>
      </c>
      <c r="U47" s="27">
        <v>364.2</v>
      </c>
      <c r="V47" s="27">
        <v>283.60000000000002</v>
      </c>
      <c r="W47" s="27">
        <v>288.89999999999998</v>
      </c>
      <c r="X47" s="27">
        <v>386.8</v>
      </c>
      <c r="Y47" s="27">
        <v>355.4</v>
      </c>
      <c r="Z47" s="27">
        <v>352.7</v>
      </c>
      <c r="AA47" s="27">
        <v>333.7</v>
      </c>
      <c r="AB47" s="27">
        <v>373.8</v>
      </c>
      <c r="AC47" s="27">
        <v>338.6</v>
      </c>
      <c r="AD47" s="27">
        <v>353.1</v>
      </c>
      <c r="AE47" s="27">
        <v>325</v>
      </c>
      <c r="AF47" s="27">
        <v>339.9</v>
      </c>
      <c r="AG47" s="27">
        <v>357.8</v>
      </c>
      <c r="AH47" s="27">
        <v>354.3</v>
      </c>
      <c r="AI47" s="27">
        <v>360.6</v>
      </c>
      <c r="AJ47" s="27">
        <v>396.8</v>
      </c>
      <c r="AK47" s="27">
        <v>414.2</v>
      </c>
      <c r="AL47" s="27">
        <v>344</v>
      </c>
      <c r="AM47" s="27">
        <v>393.6</v>
      </c>
      <c r="AN47" s="27">
        <v>317.89999999999998</v>
      </c>
      <c r="AO47" s="27">
        <v>387.4</v>
      </c>
      <c r="AP47" s="27">
        <v>417.2</v>
      </c>
      <c r="AQ47" s="27">
        <v>481.1</v>
      </c>
      <c r="AR47" s="27">
        <v>504.2</v>
      </c>
      <c r="AS47" s="27">
        <v>331.7</v>
      </c>
      <c r="AT47" s="27">
        <v>341.3</v>
      </c>
      <c r="AU47" s="27">
        <v>397.4</v>
      </c>
      <c r="AV47" s="27">
        <v>700.1</v>
      </c>
      <c r="AW47" s="27">
        <v>342.2</v>
      </c>
      <c r="AX47" s="27">
        <v>348.2</v>
      </c>
      <c r="AY47" s="27">
        <v>404.4</v>
      </c>
      <c r="AZ47" s="27">
        <v>341.3</v>
      </c>
      <c r="BA47" s="27">
        <v>356.6</v>
      </c>
      <c r="BB47" s="27">
        <v>339.5</v>
      </c>
      <c r="BC47" s="27">
        <v>330.3</v>
      </c>
      <c r="BD47" s="27">
        <v>401.4</v>
      </c>
      <c r="BE47" s="27">
        <v>363.8</v>
      </c>
      <c r="BF47" s="27">
        <v>266.60000000000002</v>
      </c>
      <c r="BG47" s="27">
        <v>315.39999999999998</v>
      </c>
      <c r="BH47" s="27">
        <v>305.3</v>
      </c>
      <c r="BI47" s="27">
        <v>415.5</v>
      </c>
      <c r="BJ47" s="27">
        <v>280.5</v>
      </c>
      <c r="BK47" s="27">
        <v>335.7</v>
      </c>
      <c r="BL47" s="27">
        <v>375.3</v>
      </c>
      <c r="BM47" s="27">
        <v>276.7</v>
      </c>
      <c r="BN47" s="27">
        <v>359</v>
      </c>
      <c r="BO47" s="27">
        <v>414</v>
      </c>
      <c r="BP47" s="27">
        <v>372.6</v>
      </c>
      <c r="BQ47" s="27">
        <v>331.2</v>
      </c>
      <c r="BR47" s="27">
        <v>357.9</v>
      </c>
      <c r="BS47" s="27">
        <v>324</v>
      </c>
      <c r="BT47" s="27">
        <v>354.8</v>
      </c>
      <c r="BU47" s="27">
        <v>388</v>
      </c>
      <c r="BV47" s="27">
        <v>390.8</v>
      </c>
      <c r="BW47" s="27">
        <v>419.1</v>
      </c>
      <c r="BX47" s="27">
        <v>367.9</v>
      </c>
      <c r="BY47" s="27">
        <v>331.2</v>
      </c>
      <c r="BZ47" s="27">
        <v>354.4</v>
      </c>
      <c r="CA47" s="27">
        <v>321.3</v>
      </c>
      <c r="CB47" s="27">
        <v>373.8</v>
      </c>
      <c r="CC47" s="27">
        <v>332.6</v>
      </c>
      <c r="CD47" s="27">
        <v>342.5</v>
      </c>
      <c r="CE47" s="27">
        <v>331.6</v>
      </c>
      <c r="CF47" s="27">
        <v>390</v>
      </c>
      <c r="CG47" s="27">
        <v>339.6</v>
      </c>
      <c r="CH47" s="27">
        <v>241.8</v>
      </c>
      <c r="CI47" s="27">
        <v>303.60000000000002</v>
      </c>
      <c r="CJ47" s="27">
        <v>356.9</v>
      </c>
      <c r="CK47" s="27">
        <v>302</v>
      </c>
      <c r="CL47" s="27">
        <v>310.89999999999998</v>
      </c>
      <c r="CM47" s="27">
        <v>381.4</v>
      </c>
      <c r="CN47" s="27">
        <v>431</v>
      </c>
      <c r="CO47" s="27">
        <v>281.39999999999998</v>
      </c>
      <c r="CP47" s="27">
        <v>316.89999999999998</v>
      </c>
      <c r="CQ47" s="27">
        <v>340.6</v>
      </c>
      <c r="CR47" s="27">
        <v>391.6</v>
      </c>
      <c r="CS47" s="27">
        <v>272</v>
      </c>
      <c r="CT47" s="27"/>
      <c r="CU47" s="27" cm="1">
        <f t="array" ref="CU47">INDEX($C$2:$CS$313,$A47,MATCH($CU$1,$C$1:$CS$1,0))</f>
        <v>381.4</v>
      </c>
      <c r="CV47" s="27">
        <f t="shared" si="0"/>
        <v>354.96</v>
      </c>
    </row>
    <row r="48" spans="1:100" x14ac:dyDescent="0.15">
      <c r="A48">
        <v>47</v>
      </c>
      <c r="B48" s="2" t="s">
        <v>6</v>
      </c>
      <c r="C48" s="27">
        <v>542.6</v>
      </c>
      <c r="D48" s="27">
        <v>400.6</v>
      </c>
      <c r="E48" s="27">
        <v>373.1</v>
      </c>
      <c r="F48" s="27">
        <v>523.79999999999995</v>
      </c>
      <c r="G48" s="27">
        <v>342.1</v>
      </c>
      <c r="H48" s="27">
        <v>386.8</v>
      </c>
      <c r="I48" s="27">
        <v>424.8</v>
      </c>
      <c r="J48" s="27">
        <v>440.9</v>
      </c>
      <c r="K48" s="27">
        <v>320.2</v>
      </c>
      <c r="L48" s="27">
        <v>342.5</v>
      </c>
      <c r="M48" s="27">
        <v>286.60000000000002</v>
      </c>
      <c r="N48" s="27">
        <v>366.8</v>
      </c>
      <c r="O48" s="27">
        <v>317.5</v>
      </c>
      <c r="P48" s="27">
        <v>341.6</v>
      </c>
      <c r="Q48" s="27">
        <v>309.8</v>
      </c>
      <c r="R48" s="27">
        <v>372.6</v>
      </c>
      <c r="S48" s="27">
        <v>259.5</v>
      </c>
      <c r="T48" s="27">
        <v>320.10000000000002</v>
      </c>
      <c r="U48" s="27">
        <v>348.7</v>
      </c>
      <c r="V48" s="27">
        <v>294.3</v>
      </c>
      <c r="W48" s="27">
        <v>361.8</v>
      </c>
      <c r="X48" s="27">
        <v>406.5</v>
      </c>
      <c r="Y48" s="27">
        <v>348.1</v>
      </c>
      <c r="Z48" s="27">
        <v>372.1</v>
      </c>
      <c r="AA48" s="27">
        <v>390.2</v>
      </c>
      <c r="AB48" s="27">
        <v>373.8</v>
      </c>
      <c r="AC48" s="27">
        <v>402.6</v>
      </c>
      <c r="AD48" s="27">
        <v>358.4</v>
      </c>
      <c r="AE48" s="27">
        <v>348.3</v>
      </c>
      <c r="AF48" s="27">
        <v>322</v>
      </c>
      <c r="AG48" s="27">
        <v>386.1</v>
      </c>
      <c r="AH48" s="27">
        <v>402.6</v>
      </c>
      <c r="AI48" s="27">
        <v>552.5</v>
      </c>
      <c r="AJ48" s="27">
        <v>400.6</v>
      </c>
      <c r="AK48" s="27">
        <v>451.8</v>
      </c>
      <c r="AL48" s="27">
        <v>353.3</v>
      </c>
      <c r="AM48" s="27">
        <v>545.5</v>
      </c>
      <c r="AN48" s="27">
        <v>372.5</v>
      </c>
      <c r="AO48" s="27">
        <v>432.2</v>
      </c>
      <c r="AP48" s="27">
        <v>557.4</v>
      </c>
      <c r="AQ48" s="27">
        <v>446.4</v>
      </c>
      <c r="AR48" s="27">
        <v>523.4</v>
      </c>
      <c r="AS48" s="27">
        <v>340.7</v>
      </c>
      <c r="AT48" s="27">
        <v>357.5</v>
      </c>
      <c r="AU48" s="27">
        <v>451.4</v>
      </c>
      <c r="AV48" s="27">
        <v>496.1</v>
      </c>
      <c r="AW48" s="27">
        <v>330.6</v>
      </c>
      <c r="AX48" s="27">
        <v>413.9</v>
      </c>
      <c r="AY48" s="27">
        <v>395.8</v>
      </c>
      <c r="AZ48" s="27">
        <v>368.7</v>
      </c>
      <c r="BA48" s="27">
        <v>402.3</v>
      </c>
      <c r="BB48" s="27">
        <v>385.5</v>
      </c>
      <c r="BC48" s="27">
        <v>368.3</v>
      </c>
      <c r="BD48" s="27">
        <v>428.5</v>
      </c>
      <c r="BE48" s="27">
        <v>344</v>
      </c>
      <c r="BF48" s="27">
        <v>303.60000000000002</v>
      </c>
      <c r="BG48" s="27">
        <v>356.7</v>
      </c>
      <c r="BH48" s="27">
        <v>258.3</v>
      </c>
      <c r="BI48" s="27">
        <v>424.4</v>
      </c>
      <c r="BJ48" s="27">
        <v>335.9</v>
      </c>
      <c r="BK48" s="27">
        <v>398.4</v>
      </c>
      <c r="BL48" s="27">
        <v>414.2</v>
      </c>
      <c r="BM48" s="27">
        <v>256.7</v>
      </c>
      <c r="BN48" s="27">
        <v>365.9</v>
      </c>
      <c r="BO48" s="27">
        <v>522.9</v>
      </c>
      <c r="BP48" s="27">
        <v>420.8</v>
      </c>
      <c r="BQ48" s="27">
        <v>393.6</v>
      </c>
      <c r="BR48" s="27">
        <v>408.4</v>
      </c>
      <c r="BS48" s="27">
        <v>437.6</v>
      </c>
      <c r="BT48" s="27">
        <v>385</v>
      </c>
      <c r="BU48" s="27">
        <v>454.2</v>
      </c>
      <c r="BV48" s="27">
        <v>370.2</v>
      </c>
      <c r="BW48" s="27">
        <v>434.5</v>
      </c>
      <c r="BX48" s="27">
        <v>402.8</v>
      </c>
      <c r="BY48" s="27">
        <v>377.3</v>
      </c>
      <c r="BZ48" s="27">
        <v>351.3</v>
      </c>
      <c r="CA48" s="27">
        <v>315.7</v>
      </c>
      <c r="CB48" s="27">
        <v>332.9</v>
      </c>
      <c r="CC48" s="27">
        <v>343.2</v>
      </c>
      <c r="CD48" s="27">
        <v>359.5</v>
      </c>
      <c r="CE48" s="27">
        <v>364.8</v>
      </c>
      <c r="CF48" s="27">
        <v>382.1</v>
      </c>
      <c r="CG48" s="27">
        <v>368.1</v>
      </c>
      <c r="CH48" s="27">
        <v>383.3</v>
      </c>
      <c r="CI48" s="27">
        <v>304</v>
      </c>
      <c r="CJ48" s="27">
        <v>418.2</v>
      </c>
      <c r="CK48" s="27">
        <v>331.9</v>
      </c>
      <c r="CL48" s="27">
        <v>350</v>
      </c>
      <c r="CM48" s="27">
        <v>395.7</v>
      </c>
      <c r="CN48" s="27">
        <v>415.1</v>
      </c>
      <c r="CO48" s="27">
        <v>286.7</v>
      </c>
      <c r="CP48" s="27">
        <v>337.5</v>
      </c>
      <c r="CQ48" s="27">
        <v>356.2</v>
      </c>
      <c r="CR48" s="27">
        <v>324.7</v>
      </c>
      <c r="CS48" s="27">
        <v>333.7</v>
      </c>
      <c r="CT48" s="27"/>
      <c r="CU48" s="27" cm="1">
        <f t="array" ref="CU48">INDEX($C$2:$CS$313,$A48,MATCH($CU$1,$C$1:$CS$1,0))</f>
        <v>395.7</v>
      </c>
      <c r="CV48" s="27">
        <f t="shared" si="0"/>
        <v>381.9189473684209</v>
      </c>
    </row>
    <row r="49" spans="1:100" x14ac:dyDescent="0.15">
      <c r="A49">
        <v>48</v>
      </c>
      <c r="B49" s="2" t="s">
        <v>7</v>
      </c>
      <c r="C49" s="27">
        <v>548.6</v>
      </c>
      <c r="D49" s="27">
        <v>433.6</v>
      </c>
      <c r="E49" s="27">
        <v>384.4</v>
      </c>
      <c r="F49" s="27">
        <v>495.9</v>
      </c>
      <c r="G49" s="27">
        <v>349.1</v>
      </c>
      <c r="H49" s="27">
        <v>416.1</v>
      </c>
      <c r="I49" s="27">
        <v>457.6</v>
      </c>
      <c r="J49" s="27">
        <v>465.4</v>
      </c>
      <c r="K49" s="27">
        <v>320.8</v>
      </c>
      <c r="L49" s="27">
        <v>342.7</v>
      </c>
      <c r="M49" s="27">
        <v>295.3</v>
      </c>
      <c r="N49" s="27">
        <v>339.1</v>
      </c>
      <c r="O49" s="27">
        <v>350.6</v>
      </c>
      <c r="P49" s="27">
        <v>367.2</v>
      </c>
      <c r="Q49" s="27">
        <v>375.2</v>
      </c>
      <c r="R49" s="27">
        <v>383.4</v>
      </c>
      <c r="S49" s="27">
        <v>399.3</v>
      </c>
      <c r="T49" s="27">
        <v>408.6</v>
      </c>
      <c r="U49" s="27">
        <v>350.9</v>
      </c>
      <c r="V49" s="27">
        <v>254.4</v>
      </c>
      <c r="W49" s="27">
        <v>371.6</v>
      </c>
      <c r="X49" s="27">
        <v>393.7</v>
      </c>
      <c r="Y49" s="27">
        <v>372.4</v>
      </c>
      <c r="Z49" s="27">
        <v>399.3</v>
      </c>
      <c r="AA49" s="27">
        <v>398.5</v>
      </c>
      <c r="AB49" s="27">
        <v>412.2</v>
      </c>
      <c r="AC49" s="27">
        <v>476.3</v>
      </c>
      <c r="AD49" s="27">
        <v>382.5</v>
      </c>
      <c r="AE49" s="27">
        <v>411.9</v>
      </c>
      <c r="AF49" s="27">
        <v>404.3</v>
      </c>
      <c r="AG49" s="27">
        <v>407.3</v>
      </c>
      <c r="AH49" s="27">
        <v>386.1</v>
      </c>
      <c r="AI49" s="27">
        <v>550.1</v>
      </c>
      <c r="AJ49" s="27">
        <v>433.6</v>
      </c>
      <c r="AK49" s="27">
        <v>425.5</v>
      </c>
      <c r="AL49" s="27">
        <v>355.7</v>
      </c>
      <c r="AM49" s="27">
        <v>569.1</v>
      </c>
      <c r="AN49" s="27">
        <v>363.1</v>
      </c>
      <c r="AO49" s="27">
        <v>422.3</v>
      </c>
      <c r="AP49" s="27">
        <v>557.4</v>
      </c>
      <c r="AQ49" s="27">
        <v>475.5</v>
      </c>
      <c r="AR49" s="27">
        <v>495.9</v>
      </c>
      <c r="AS49" s="27">
        <v>349.1</v>
      </c>
      <c r="AT49" s="27">
        <v>357</v>
      </c>
      <c r="AU49" s="27">
        <v>409.7</v>
      </c>
      <c r="AV49" s="27">
        <v>1037.9000000000001</v>
      </c>
      <c r="AW49" s="27">
        <v>337.6</v>
      </c>
      <c r="AX49" s="27">
        <v>358.3</v>
      </c>
      <c r="AY49" s="27">
        <v>320.3</v>
      </c>
      <c r="AZ49" s="27">
        <v>434.2</v>
      </c>
      <c r="BA49" s="27">
        <v>397.2</v>
      </c>
      <c r="BB49" s="27">
        <v>357.3</v>
      </c>
      <c r="BC49" s="27">
        <v>437.7</v>
      </c>
      <c r="BD49" s="27">
        <v>459.7</v>
      </c>
      <c r="BE49" s="27">
        <v>387.3</v>
      </c>
      <c r="BF49" s="27">
        <v>282.2</v>
      </c>
      <c r="BG49" s="27">
        <v>381.7</v>
      </c>
      <c r="BH49" s="27">
        <v>312.60000000000002</v>
      </c>
      <c r="BI49" s="27">
        <v>440.1</v>
      </c>
      <c r="BJ49" s="27">
        <v>383.5</v>
      </c>
      <c r="BK49" s="27">
        <v>330.9</v>
      </c>
      <c r="BL49" s="27">
        <v>427.3</v>
      </c>
      <c r="BM49" s="27">
        <v>405</v>
      </c>
      <c r="BN49" s="27">
        <v>411.4</v>
      </c>
      <c r="BO49" s="27">
        <v>521</v>
      </c>
      <c r="BP49" s="27">
        <v>402.7</v>
      </c>
      <c r="BQ49" s="27">
        <v>379.5</v>
      </c>
      <c r="BR49" s="27">
        <v>441.1</v>
      </c>
      <c r="BS49" s="27">
        <v>386.1</v>
      </c>
      <c r="BT49" s="27">
        <v>412.4</v>
      </c>
      <c r="BU49" s="27">
        <v>403.4</v>
      </c>
      <c r="BV49" s="27">
        <v>400.4</v>
      </c>
      <c r="BW49" s="27">
        <v>416.6</v>
      </c>
      <c r="BX49" s="27">
        <v>444.1</v>
      </c>
      <c r="BY49" s="27">
        <v>372.9</v>
      </c>
      <c r="BZ49" s="27">
        <v>362.1</v>
      </c>
      <c r="CA49" s="27">
        <v>320.5</v>
      </c>
      <c r="CB49" s="27">
        <v>308.2</v>
      </c>
      <c r="CC49" s="27">
        <v>379.4</v>
      </c>
      <c r="CD49" s="27">
        <v>375.7</v>
      </c>
      <c r="CE49" s="27">
        <v>381.9</v>
      </c>
      <c r="CF49" s="27">
        <v>405.5</v>
      </c>
      <c r="CG49" s="27">
        <v>373.9</v>
      </c>
      <c r="CH49" s="27">
        <v>330.7</v>
      </c>
      <c r="CI49" s="27">
        <v>310.39999999999998</v>
      </c>
      <c r="CJ49" s="27">
        <v>394.5</v>
      </c>
      <c r="CK49" s="27">
        <v>368.8</v>
      </c>
      <c r="CL49" s="27">
        <v>339.8</v>
      </c>
      <c r="CM49" s="27">
        <v>394.9</v>
      </c>
      <c r="CN49" s="27">
        <v>451.3</v>
      </c>
      <c r="CO49" s="27">
        <v>335.8</v>
      </c>
      <c r="CP49" s="27">
        <v>320.3</v>
      </c>
      <c r="CQ49" s="27">
        <v>367.4</v>
      </c>
      <c r="CR49" s="27">
        <v>362.2</v>
      </c>
      <c r="CS49" s="27">
        <v>268</v>
      </c>
      <c r="CT49" s="27"/>
      <c r="CU49" s="27" cm="1">
        <f t="array" ref="CU49">INDEX($C$2:$CS$313,$A49,MATCH($CU$1,$C$1:$CS$1,0))</f>
        <v>394.9</v>
      </c>
      <c r="CV49" s="27">
        <f t="shared" si="0"/>
        <v>399.4947368421054</v>
      </c>
    </row>
    <row r="50" spans="1:100" x14ac:dyDescent="0.15">
      <c r="A50">
        <v>49</v>
      </c>
      <c r="B50" s="2" t="s">
        <v>8</v>
      </c>
      <c r="C50" s="27">
        <v>618.6</v>
      </c>
      <c r="D50" s="27">
        <v>511.9</v>
      </c>
      <c r="E50" s="27">
        <v>394.7</v>
      </c>
      <c r="F50" s="27">
        <v>445.1</v>
      </c>
      <c r="G50" s="27">
        <v>345.5</v>
      </c>
      <c r="H50" s="27">
        <v>446.1</v>
      </c>
      <c r="I50" s="27">
        <v>461.3</v>
      </c>
      <c r="J50" s="27">
        <v>439.9</v>
      </c>
      <c r="K50" s="27">
        <v>299.7</v>
      </c>
      <c r="L50" s="27">
        <v>363.1</v>
      </c>
      <c r="M50" s="27">
        <v>263.7</v>
      </c>
      <c r="N50" s="27">
        <v>344.2</v>
      </c>
      <c r="O50" s="27">
        <v>341.2</v>
      </c>
      <c r="P50" s="27">
        <v>347.1</v>
      </c>
      <c r="Q50" s="27">
        <v>364.2</v>
      </c>
      <c r="R50" s="27">
        <v>391.4</v>
      </c>
      <c r="S50" s="27">
        <v>422.3</v>
      </c>
      <c r="T50" s="27">
        <v>374.5</v>
      </c>
      <c r="U50" s="27">
        <v>332</v>
      </c>
      <c r="V50" s="27">
        <v>260.5</v>
      </c>
      <c r="W50" s="27">
        <v>348</v>
      </c>
      <c r="X50" s="27">
        <v>366.5</v>
      </c>
      <c r="Y50" s="27">
        <v>386.8</v>
      </c>
      <c r="Z50" s="27">
        <v>343.2</v>
      </c>
      <c r="AA50" s="27">
        <v>449.7</v>
      </c>
      <c r="AB50" s="27">
        <v>427.2</v>
      </c>
      <c r="AC50" s="27">
        <v>482.9</v>
      </c>
      <c r="AD50" s="27">
        <v>380.8</v>
      </c>
      <c r="AE50" s="27">
        <v>369.3</v>
      </c>
      <c r="AF50" s="27">
        <v>417.6</v>
      </c>
      <c r="AG50" s="27">
        <v>440.7</v>
      </c>
      <c r="AH50" s="27">
        <v>387.6</v>
      </c>
      <c r="AI50" s="27">
        <v>621.20000000000005</v>
      </c>
      <c r="AJ50" s="27">
        <v>511.9</v>
      </c>
      <c r="AK50" s="27">
        <v>470.8</v>
      </c>
      <c r="AL50" s="27">
        <v>344.5</v>
      </c>
      <c r="AM50" s="27">
        <v>617.5</v>
      </c>
      <c r="AN50" s="27">
        <v>436.6</v>
      </c>
      <c r="AO50" s="27">
        <v>470.1</v>
      </c>
      <c r="AP50" s="27">
        <v>571.29999999999995</v>
      </c>
      <c r="AQ50" s="27">
        <v>509.6</v>
      </c>
      <c r="AR50" s="27">
        <v>445.1</v>
      </c>
      <c r="AS50" s="27">
        <v>345.5</v>
      </c>
      <c r="AT50" s="27">
        <v>352.2</v>
      </c>
      <c r="AU50" s="27">
        <v>424.6</v>
      </c>
      <c r="AV50" s="27">
        <v>583.6</v>
      </c>
      <c r="AW50" s="27">
        <v>311.3</v>
      </c>
      <c r="AX50" s="27">
        <v>353.7</v>
      </c>
      <c r="AY50" s="27">
        <v>402.9</v>
      </c>
      <c r="AZ50" s="27">
        <v>423.2</v>
      </c>
      <c r="BA50" s="27">
        <v>370.2</v>
      </c>
      <c r="BB50" s="27">
        <v>366.7</v>
      </c>
      <c r="BC50" s="27">
        <v>460.8</v>
      </c>
      <c r="BD50" s="27">
        <v>456</v>
      </c>
      <c r="BE50" s="27">
        <v>439.3</v>
      </c>
      <c r="BF50" s="27">
        <v>253.8</v>
      </c>
      <c r="BG50" s="27">
        <v>349.1</v>
      </c>
      <c r="BH50" s="27">
        <v>364.9</v>
      </c>
      <c r="BI50" s="27">
        <v>448</v>
      </c>
      <c r="BJ50" s="27">
        <v>273.8</v>
      </c>
      <c r="BK50" s="27">
        <v>331</v>
      </c>
      <c r="BL50" s="27">
        <v>343.1</v>
      </c>
      <c r="BM50" s="27">
        <v>421.8</v>
      </c>
      <c r="BN50" s="27">
        <v>403.6</v>
      </c>
      <c r="BO50" s="27">
        <v>655.1</v>
      </c>
      <c r="BP50" s="27">
        <v>412.9</v>
      </c>
      <c r="BQ50" s="27">
        <v>353.5</v>
      </c>
      <c r="BR50" s="27">
        <v>417.2</v>
      </c>
      <c r="BS50" s="27">
        <v>397.2</v>
      </c>
      <c r="BT50" s="27">
        <v>395.9</v>
      </c>
      <c r="BU50" s="27">
        <v>421.4</v>
      </c>
      <c r="BV50" s="27">
        <v>413.8</v>
      </c>
      <c r="BW50" s="27">
        <v>457.2</v>
      </c>
      <c r="BX50" s="27">
        <v>443.4</v>
      </c>
      <c r="BY50" s="27">
        <v>352.3</v>
      </c>
      <c r="BZ50" s="27">
        <v>336.3</v>
      </c>
      <c r="CA50" s="27">
        <v>336.4</v>
      </c>
      <c r="CB50" s="27">
        <v>330.6</v>
      </c>
      <c r="CC50" s="27">
        <v>379.3</v>
      </c>
      <c r="CD50" s="27">
        <v>394.8</v>
      </c>
      <c r="CE50" s="27">
        <v>397.7</v>
      </c>
      <c r="CF50" s="27">
        <v>357.2</v>
      </c>
      <c r="CG50" s="27">
        <v>376.2</v>
      </c>
      <c r="CH50" s="27">
        <v>317</v>
      </c>
      <c r="CI50" s="27">
        <v>315.7</v>
      </c>
      <c r="CJ50" s="27">
        <v>336.1</v>
      </c>
      <c r="CK50" s="27">
        <v>408.4</v>
      </c>
      <c r="CL50" s="27">
        <v>347.7</v>
      </c>
      <c r="CM50" s="27">
        <v>385.5</v>
      </c>
      <c r="CN50" s="27">
        <v>448.2</v>
      </c>
      <c r="CO50" s="27">
        <v>308.60000000000002</v>
      </c>
      <c r="CP50" s="27">
        <v>334.4</v>
      </c>
      <c r="CQ50" s="27">
        <v>396.7</v>
      </c>
      <c r="CR50" s="27">
        <v>336.4</v>
      </c>
      <c r="CS50" s="27">
        <v>350.1</v>
      </c>
      <c r="CT50" s="27"/>
      <c r="CU50" s="27" cm="1">
        <f t="array" ref="CU50">INDEX($C$2:$CS$313,$A50,MATCH($CU$1,$C$1:$CS$1,0))</f>
        <v>385.5</v>
      </c>
      <c r="CV50" s="27">
        <f t="shared" si="0"/>
        <v>399.55999999999972</v>
      </c>
    </row>
    <row r="51" spans="1:100" x14ac:dyDescent="0.15">
      <c r="A51">
        <v>50</v>
      </c>
      <c r="B51" s="2" t="s">
        <v>9</v>
      </c>
      <c r="C51" s="27">
        <v>312.10000000000002</v>
      </c>
      <c r="D51" s="27">
        <v>298.10000000000002</v>
      </c>
      <c r="E51" s="27">
        <v>324.8</v>
      </c>
      <c r="F51" s="27">
        <v>305.60000000000002</v>
      </c>
      <c r="G51" s="27">
        <v>352.3</v>
      </c>
      <c r="H51" s="27">
        <v>676.3</v>
      </c>
      <c r="I51" s="27">
        <v>427</v>
      </c>
      <c r="J51" s="27">
        <v>374</v>
      </c>
      <c r="K51" s="27">
        <v>277.39999999999998</v>
      </c>
      <c r="L51" s="27">
        <v>259</v>
      </c>
      <c r="M51" s="27">
        <v>183.2</v>
      </c>
      <c r="N51" s="27">
        <v>289.7</v>
      </c>
      <c r="O51" s="27">
        <v>351.1</v>
      </c>
      <c r="P51" s="27">
        <v>281.10000000000002</v>
      </c>
      <c r="Q51" s="27">
        <v>259.10000000000002</v>
      </c>
      <c r="R51" s="27">
        <v>317.2</v>
      </c>
      <c r="S51" s="27">
        <v>201.4</v>
      </c>
      <c r="T51" s="27">
        <v>292.10000000000002</v>
      </c>
      <c r="U51" s="27">
        <v>276.39999999999998</v>
      </c>
      <c r="V51" s="27">
        <v>224.5</v>
      </c>
      <c r="W51" s="27">
        <v>277.39999999999998</v>
      </c>
      <c r="X51" s="27">
        <v>323.10000000000002</v>
      </c>
      <c r="Y51" s="27">
        <v>239.9</v>
      </c>
      <c r="Z51" s="27">
        <v>291.3</v>
      </c>
      <c r="AA51" s="27">
        <v>349.6</v>
      </c>
      <c r="AB51" s="27">
        <v>330.8</v>
      </c>
      <c r="AC51" s="27">
        <v>287.39999999999998</v>
      </c>
      <c r="AD51" s="27">
        <v>285.10000000000002</v>
      </c>
      <c r="AE51" s="27">
        <v>328.1</v>
      </c>
      <c r="AF51" s="27">
        <v>317.39999999999998</v>
      </c>
      <c r="AG51" s="27">
        <v>317.8</v>
      </c>
      <c r="AH51" s="27">
        <v>309.3</v>
      </c>
      <c r="AI51" s="27">
        <v>312.10000000000002</v>
      </c>
      <c r="AJ51" s="27">
        <v>298.10000000000002</v>
      </c>
      <c r="AK51" s="27">
        <v>296.7</v>
      </c>
      <c r="AL51" s="27">
        <v>306.2</v>
      </c>
      <c r="AM51" s="27">
        <v>300.3</v>
      </c>
      <c r="AN51" s="27">
        <v>380.6</v>
      </c>
      <c r="AO51" s="27">
        <v>370.6</v>
      </c>
      <c r="AP51" s="27">
        <v>367.2</v>
      </c>
      <c r="AQ51" s="27">
        <v>393.3</v>
      </c>
      <c r="AR51" s="27">
        <v>305.60000000000002</v>
      </c>
      <c r="AS51" s="27">
        <v>352.3</v>
      </c>
      <c r="AT51" s="27">
        <v>302.7</v>
      </c>
      <c r="AU51" s="27">
        <v>275.2</v>
      </c>
      <c r="AV51" s="27">
        <v>1050.3</v>
      </c>
      <c r="AW51" s="27">
        <v>259.2</v>
      </c>
      <c r="AX51" s="27">
        <v>289.8</v>
      </c>
      <c r="AY51" s="27">
        <v>240.6</v>
      </c>
      <c r="AZ51" s="27">
        <v>389.6</v>
      </c>
      <c r="BA51" s="27">
        <v>310.5</v>
      </c>
      <c r="BB51" s="27">
        <v>301.3</v>
      </c>
      <c r="BC51" s="27">
        <v>383.4</v>
      </c>
      <c r="BD51" s="27">
        <v>348.3</v>
      </c>
      <c r="BE51" s="27">
        <v>304.5</v>
      </c>
      <c r="BF51" s="27">
        <v>217.3</v>
      </c>
      <c r="BG51" s="27">
        <v>352.2</v>
      </c>
      <c r="BH51" s="27">
        <v>226.7</v>
      </c>
      <c r="BI51" s="27">
        <v>306</v>
      </c>
      <c r="BJ51" s="27">
        <v>253.5</v>
      </c>
      <c r="BK51" s="27">
        <v>222.8</v>
      </c>
      <c r="BL51" s="27">
        <v>376.4</v>
      </c>
      <c r="BM51" s="27">
        <v>267</v>
      </c>
      <c r="BN51" s="27">
        <v>281</v>
      </c>
      <c r="BO51" s="27">
        <v>456</v>
      </c>
      <c r="BP51" s="27">
        <v>289.60000000000002</v>
      </c>
      <c r="BQ51" s="27">
        <v>278.2</v>
      </c>
      <c r="BR51" s="27">
        <v>365.8</v>
      </c>
      <c r="BS51" s="27">
        <v>309.10000000000002</v>
      </c>
      <c r="BT51" s="27">
        <v>288.8</v>
      </c>
      <c r="BU51" s="27">
        <v>572.9</v>
      </c>
      <c r="BV51" s="27">
        <v>366.1</v>
      </c>
      <c r="BW51" s="27">
        <v>374.5</v>
      </c>
      <c r="BX51" s="27">
        <v>371.5</v>
      </c>
      <c r="BY51" s="27">
        <v>291.2</v>
      </c>
      <c r="BZ51" s="27">
        <v>322.60000000000002</v>
      </c>
      <c r="CA51" s="27">
        <v>272.3</v>
      </c>
      <c r="CB51" s="27">
        <v>281</v>
      </c>
      <c r="CC51" s="27">
        <v>337.4</v>
      </c>
      <c r="CD51" s="27">
        <v>352.5</v>
      </c>
      <c r="CE51" s="27">
        <v>350.7</v>
      </c>
      <c r="CF51" s="27">
        <v>327.39999999999998</v>
      </c>
      <c r="CG51" s="27">
        <v>337.6</v>
      </c>
      <c r="CH51" s="27">
        <v>318.89999999999998</v>
      </c>
      <c r="CI51" s="27">
        <v>291.3</v>
      </c>
      <c r="CJ51" s="27">
        <v>255.1</v>
      </c>
      <c r="CK51" s="27">
        <v>264.2</v>
      </c>
      <c r="CL51" s="27">
        <v>340.1</v>
      </c>
      <c r="CM51" s="27">
        <v>332.3</v>
      </c>
      <c r="CN51" s="27">
        <v>332.3</v>
      </c>
      <c r="CO51" s="27">
        <v>328</v>
      </c>
      <c r="CP51" s="27">
        <v>276.89999999999998</v>
      </c>
      <c r="CQ51" s="27">
        <v>372.9</v>
      </c>
      <c r="CR51" s="27">
        <v>295.39999999999998</v>
      </c>
      <c r="CS51" s="27">
        <v>268</v>
      </c>
      <c r="CT51" s="27"/>
      <c r="CU51" s="27" cm="1">
        <f t="array" ref="CU51">INDEX($C$2:$CS$313,$A51,MATCH($CU$1,$C$1:$CS$1,0))</f>
        <v>332.3</v>
      </c>
      <c r="CV51" s="27">
        <f t="shared" si="0"/>
        <v>324.22631578947369</v>
      </c>
    </row>
    <row r="52" spans="1:100" x14ac:dyDescent="0.15">
      <c r="A52">
        <v>51</v>
      </c>
      <c r="B52" s="2" t="s">
        <v>10</v>
      </c>
      <c r="C52" s="27">
        <v>270.2</v>
      </c>
      <c r="D52" s="27">
        <v>243.6</v>
      </c>
      <c r="E52" s="27">
        <v>245.8</v>
      </c>
      <c r="F52" s="27">
        <v>212</v>
      </c>
      <c r="G52" s="27">
        <v>289</v>
      </c>
      <c r="H52" s="27">
        <v>390.7</v>
      </c>
      <c r="I52" s="27">
        <v>448.8</v>
      </c>
      <c r="J52" s="27">
        <v>327.9</v>
      </c>
      <c r="K52" s="27">
        <v>226.2</v>
      </c>
      <c r="L52" s="27">
        <v>260.39999999999998</v>
      </c>
      <c r="M52" s="27">
        <v>202.5</v>
      </c>
      <c r="N52" s="27">
        <v>231.8</v>
      </c>
      <c r="O52" s="27">
        <v>299.39999999999998</v>
      </c>
      <c r="P52" s="27">
        <v>226.3</v>
      </c>
      <c r="Q52" s="27">
        <v>228.4</v>
      </c>
      <c r="R52" s="27">
        <v>223.7</v>
      </c>
      <c r="S52" s="27" t="s">
        <v>14</v>
      </c>
      <c r="T52" s="27">
        <v>219.3</v>
      </c>
      <c r="U52" s="27">
        <v>178.3</v>
      </c>
      <c r="V52" s="27">
        <v>284.10000000000002</v>
      </c>
      <c r="W52" s="27">
        <v>315.39999999999998</v>
      </c>
      <c r="X52" s="27">
        <v>347.5</v>
      </c>
      <c r="Y52" s="27">
        <v>307.10000000000002</v>
      </c>
      <c r="Z52" s="27">
        <v>218.4</v>
      </c>
      <c r="AA52" s="27">
        <v>275.60000000000002</v>
      </c>
      <c r="AB52" s="27">
        <v>199.5</v>
      </c>
      <c r="AC52" s="27">
        <v>371.5</v>
      </c>
      <c r="AD52" s="27">
        <v>376.3</v>
      </c>
      <c r="AE52" s="27">
        <v>248.7</v>
      </c>
      <c r="AF52" s="27">
        <v>287.60000000000002</v>
      </c>
      <c r="AG52" s="27">
        <v>423</v>
      </c>
      <c r="AH52" s="27">
        <v>339.1</v>
      </c>
      <c r="AI52" s="27">
        <v>405.8</v>
      </c>
      <c r="AJ52" s="27">
        <v>243.6</v>
      </c>
      <c r="AK52" s="27" t="s">
        <v>14</v>
      </c>
      <c r="AL52" s="27">
        <v>256.7</v>
      </c>
      <c r="AM52" s="27">
        <v>184.6</v>
      </c>
      <c r="AN52" s="27">
        <v>186.1</v>
      </c>
      <c r="AO52" s="27">
        <v>297.3</v>
      </c>
      <c r="AP52" s="27" t="s">
        <v>14</v>
      </c>
      <c r="AQ52" s="27">
        <v>418.4</v>
      </c>
      <c r="AR52" s="27">
        <v>212</v>
      </c>
      <c r="AS52" s="27">
        <v>289</v>
      </c>
      <c r="AT52" s="27">
        <v>286.3</v>
      </c>
      <c r="AU52" s="27">
        <v>324.3</v>
      </c>
      <c r="AV52" s="27">
        <v>666.1</v>
      </c>
      <c r="AW52" s="27">
        <v>215</v>
      </c>
      <c r="AX52" s="27">
        <v>237.8</v>
      </c>
      <c r="AY52" s="27" t="s">
        <v>14</v>
      </c>
      <c r="AZ52" s="27">
        <v>451</v>
      </c>
      <c r="BA52" s="27">
        <v>213.2</v>
      </c>
      <c r="BB52" s="27">
        <v>261.8</v>
      </c>
      <c r="BC52" s="27">
        <v>274.5</v>
      </c>
      <c r="BD52" s="27">
        <v>272</v>
      </c>
      <c r="BE52" s="27">
        <v>229.7</v>
      </c>
      <c r="BF52" s="27">
        <v>176.6</v>
      </c>
      <c r="BG52" s="27">
        <v>197.9</v>
      </c>
      <c r="BH52" s="27">
        <v>231.4</v>
      </c>
      <c r="BI52" s="27">
        <v>235</v>
      </c>
      <c r="BJ52" s="27">
        <v>227.7</v>
      </c>
      <c r="BK52" s="27">
        <v>258.10000000000002</v>
      </c>
      <c r="BL52" s="27">
        <v>193</v>
      </c>
      <c r="BM52" s="27">
        <v>265.39999999999998</v>
      </c>
      <c r="BN52" s="27">
        <v>229.4</v>
      </c>
      <c r="BO52" s="27">
        <v>320.2</v>
      </c>
      <c r="BP52" s="27">
        <v>167.8</v>
      </c>
      <c r="BQ52" s="27">
        <v>278.7</v>
      </c>
      <c r="BR52" s="27">
        <v>232.9</v>
      </c>
      <c r="BS52" s="27">
        <v>250.3</v>
      </c>
      <c r="BT52" s="27">
        <v>258.89999999999998</v>
      </c>
      <c r="BU52" s="27">
        <v>226.6</v>
      </c>
      <c r="BV52" s="27">
        <v>259.3</v>
      </c>
      <c r="BW52" s="27">
        <v>363.9</v>
      </c>
      <c r="BX52" s="27">
        <v>321</v>
      </c>
      <c r="BY52" s="27">
        <v>255.2</v>
      </c>
      <c r="BZ52" s="27">
        <v>312.5</v>
      </c>
      <c r="CA52" s="27">
        <v>223.3</v>
      </c>
      <c r="CB52" s="27">
        <v>223.6</v>
      </c>
      <c r="CC52" s="27">
        <v>338.2</v>
      </c>
      <c r="CD52" s="27">
        <v>224.7</v>
      </c>
      <c r="CE52" s="27">
        <v>303.10000000000002</v>
      </c>
      <c r="CF52" s="27">
        <v>263</v>
      </c>
      <c r="CG52" s="27">
        <v>322.89999999999998</v>
      </c>
      <c r="CH52" s="27">
        <v>329.8</v>
      </c>
      <c r="CI52" s="27">
        <v>269.39999999999998</v>
      </c>
      <c r="CJ52" s="27">
        <v>291</v>
      </c>
      <c r="CK52" s="27">
        <v>202.8</v>
      </c>
      <c r="CL52" s="27">
        <v>246.8</v>
      </c>
      <c r="CM52" s="27">
        <v>264.60000000000002</v>
      </c>
      <c r="CN52" s="27">
        <v>270.89999999999998</v>
      </c>
      <c r="CO52" s="27">
        <v>263.60000000000002</v>
      </c>
      <c r="CP52" s="27">
        <v>246</v>
      </c>
      <c r="CQ52" s="27">
        <v>280.2</v>
      </c>
      <c r="CR52" s="27">
        <v>221.9</v>
      </c>
      <c r="CS52" s="27">
        <v>161.4</v>
      </c>
      <c r="CT52" s="27"/>
      <c r="CU52" s="27" cm="1">
        <f t="array" ref="CU52">INDEX($C$2:$CS$313,$A52,MATCH($CU$1,$C$1:$CS$1,0))</f>
        <v>264.60000000000002</v>
      </c>
      <c r="CV52" s="27">
        <f t="shared" si="0"/>
        <v>273.10219780219785</v>
      </c>
    </row>
    <row r="53" spans="1:100" x14ac:dyDescent="0.15">
      <c r="A53">
        <v>52</v>
      </c>
      <c r="B53" s="2" t="s">
        <v>11</v>
      </c>
      <c r="C53" s="27" t="s">
        <v>14</v>
      </c>
      <c r="D53" s="27" t="s">
        <v>14</v>
      </c>
      <c r="E53" s="27">
        <v>600</v>
      </c>
      <c r="F53" s="27">
        <v>149.30000000000001</v>
      </c>
      <c r="G53" s="27">
        <v>300</v>
      </c>
      <c r="H53" s="27">
        <v>273.60000000000002</v>
      </c>
      <c r="I53" s="27">
        <v>129.19999999999999</v>
      </c>
      <c r="J53" s="27">
        <v>279.39999999999998</v>
      </c>
      <c r="K53" s="27">
        <v>311.2</v>
      </c>
      <c r="L53" s="27">
        <v>200.4</v>
      </c>
      <c r="M53" s="27">
        <v>183.9</v>
      </c>
      <c r="N53" s="27" t="s">
        <v>14</v>
      </c>
      <c r="O53" s="27" t="s">
        <v>14</v>
      </c>
      <c r="P53" s="27" t="s">
        <v>14</v>
      </c>
      <c r="Q53" s="27">
        <v>205.3</v>
      </c>
      <c r="R53" s="27">
        <v>410.9</v>
      </c>
      <c r="S53" s="27" t="s">
        <v>14</v>
      </c>
      <c r="T53" s="27">
        <v>270.60000000000002</v>
      </c>
      <c r="U53" s="27">
        <v>187.1</v>
      </c>
      <c r="V53" s="27">
        <v>221</v>
      </c>
      <c r="W53" s="27">
        <v>205.5</v>
      </c>
      <c r="X53" s="27" t="s">
        <v>14</v>
      </c>
      <c r="Y53" s="27">
        <v>222.3</v>
      </c>
      <c r="Z53" s="27">
        <v>215</v>
      </c>
      <c r="AA53" s="27">
        <v>253.1</v>
      </c>
      <c r="AB53" s="27">
        <v>226.3</v>
      </c>
      <c r="AC53" s="27">
        <v>304.8</v>
      </c>
      <c r="AD53" s="27">
        <v>237.3</v>
      </c>
      <c r="AE53" s="27">
        <v>216.3</v>
      </c>
      <c r="AF53" s="27">
        <v>228.5</v>
      </c>
      <c r="AG53" s="27">
        <v>226</v>
      </c>
      <c r="AH53" s="27">
        <v>213.3</v>
      </c>
      <c r="AI53" s="27" t="s">
        <v>14</v>
      </c>
      <c r="AJ53" s="27" t="s">
        <v>14</v>
      </c>
      <c r="AK53" s="27" t="s">
        <v>14</v>
      </c>
      <c r="AL53" s="27">
        <v>600</v>
      </c>
      <c r="AM53" s="27" t="s">
        <v>14</v>
      </c>
      <c r="AN53" s="27">
        <v>318.89999999999998</v>
      </c>
      <c r="AO53" s="27">
        <v>197.6</v>
      </c>
      <c r="AP53" s="27" t="s">
        <v>14</v>
      </c>
      <c r="AQ53" s="27">
        <v>322</v>
      </c>
      <c r="AR53" s="27">
        <v>149.30000000000001</v>
      </c>
      <c r="AS53" s="27">
        <v>300</v>
      </c>
      <c r="AT53" s="27">
        <v>241.6</v>
      </c>
      <c r="AU53" s="27">
        <v>288.7</v>
      </c>
      <c r="AV53" s="27">
        <v>574.20000000000005</v>
      </c>
      <c r="AW53" s="27">
        <v>250.7</v>
      </c>
      <c r="AX53" s="27">
        <v>188.8</v>
      </c>
      <c r="AY53" s="27" t="s">
        <v>14</v>
      </c>
      <c r="AZ53" s="27">
        <v>197.6</v>
      </c>
      <c r="BA53" s="27">
        <v>181.9</v>
      </c>
      <c r="BB53" s="27">
        <v>227</v>
      </c>
      <c r="BC53" s="27">
        <v>325.10000000000002</v>
      </c>
      <c r="BD53" s="27">
        <v>127.5</v>
      </c>
      <c r="BE53" s="27">
        <v>290</v>
      </c>
      <c r="BF53" s="27" t="s">
        <v>14</v>
      </c>
      <c r="BG53" s="27">
        <v>203.8</v>
      </c>
      <c r="BH53" s="27">
        <v>152.69999999999999</v>
      </c>
      <c r="BI53" s="27">
        <v>177.7</v>
      </c>
      <c r="BJ53" s="27">
        <v>230.9</v>
      </c>
      <c r="BK53" s="27" t="s">
        <v>14</v>
      </c>
      <c r="BL53" s="27" t="s">
        <v>14</v>
      </c>
      <c r="BM53" s="27" t="s">
        <v>14</v>
      </c>
      <c r="BN53" s="27" t="s">
        <v>14</v>
      </c>
      <c r="BO53" s="27" t="s">
        <v>14</v>
      </c>
      <c r="BP53" s="27" t="s">
        <v>14</v>
      </c>
      <c r="BQ53" s="27">
        <v>229.4</v>
      </c>
      <c r="BR53" s="27">
        <v>170.7</v>
      </c>
      <c r="BS53" s="27">
        <v>244.4</v>
      </c>
      <c r="BT53" s="27">
        <v>179.1</v>
      </c>
      <c r="BU53" s="27">
        <v>133</v>
      </c>
      <c r="BV53" s="27">
        <v>159.5</v>
      </c>
      <c r="BW53" s="27">
        <v>216</v>
      </c>
      <c r="BX53" s="27">
        <v>285.3</v>
      </c>
      <c r="BY53" s="27">
        <v>219</v>
      </c>
      <c r="BZ53" s="27">
        <v>240.1</v>
      </c>
      <c r="CA53" s="27">
        <v>188.4</v>
      </c>
      <c r="CB53" s="27">
        <v>228.6</v>
      </c>
      <c r="CC53" s="27">
        <v>246.1</v>
      </c>
      <c r="CD53" s="27">
        <v>220.2</v>
      </c>
      <c r="CE53" s="27">
        <v>273.8</v>
      </c>
      <c r="CF53" s="27">
        <v>242.6</v>
      </c>
      <c r="CG53" s="27">
        <v>286.5</v>
      </c>
      <c r="CH53" s="27" t="s">
        <v>14</v>
      </c>
      <c r="CI53" s="27">
        <v>260</v>
      </c>
      <c r="CJ53" s="27" t="s">
        <v>14</v>
      </c>
      <c r="CK53" s="27" t="s">
        <v>14</v>
      </c>
      <c r="CL53" s="27">
        <v>289.7</v>
      </c>
      <c r="CM53" s="27">
        <v>187.5</v>
      </c>
      <c r="CN53" s="27">
        <v>211.1</v>
      </c>
      <c r="CO53" s="27">
        <v>288</v>
      </c>
      <c r="CP53" s="27">
        <v>202.2</v>
      </c>
      <c r="CQ53" s="27">
        <v>253.2</v>
      </c>
      <c r="CR53" s="27">
        <v>603.1</v>
      </c>
      <c r="CS53" s="27" t="s">
        <v>14</v>
      </c>
      <c r="CT53" s="27"/>
      <c r="CU53" s="27" cm="1">
        <f t="array" ref="CU53">INDEX($C$2:$CS$313,$A53,MATCH($CU$1,$C$1:$CS$1,0))</f>
        <v>187.5</v>
      </c>
      <c r="CV53" s="27">
        <f t="shared" si="0"/>
        <v>251.74366197183102</v>
      </c>
    </row>
    <row r="54" spans="1:100" x14ac:dyDescent="0.15">
      <c r="A54">
        <v>53</v>
      </c>
      <c r="B54" s="18" t="s">
        <v>17</v>
      </c>
      <c r="C54" s="27">
        <v>488</v>
      </c>
      <c r="D54" s="27">
        <v>417.6</v>
      </c>
      <c r="E54" s="27">
        <v>379.3</v>
      </c>
      <c r="F54" s="27">
        <v>442</v>
      </c>
      <c r="G54" s="27">
        <v>329.8</v>
      </c>
      <c r="H54" s="27">
        <v>385.6</v>
      </c>
      <c r="I54" s="27">
        <v>346.5</v>
      </c>
      <c r="J54" s="27">
        <v>380.5</v>
      </c>
      <c r="K54" s="27">
        <v>277.89999999999998</v>
      </c>
      <c r="L54" s="27">
        <v>337.9</v>
      </c>
      <c r="M54" s="27">
        <v>292.60000000000002</v>
      </c>
      <c r="N54" s="27">
        <v>290.89999999999998</v>
      </c>
      <c r="O54" s="27">
        <v>318.7</v>
      </c>
      <c r="P54" s="27">
        <v>317.89999999999998</v>
      </c>
      <c r="Q54" s="27">
        <v>321.7</v>
      </c>
      <c r="R54" s="27">
        <v>408.9</v>
      </c>
      <c r="S54" s="27">
        <v>537.1</v>
      </c>
      <c r="T54" s="27">
        <v>357.9</v>
      </c>
      <c r="U54" s="27">
        <v>331</v>
      </c>
      <c r="V54" s="27">
        <v>295.60000000000002</v>
      </c>
      <c r="W54" s="27">
        <v>346.9</v>
      </c>
      <c r="X54" s="27">
        <v>386.4</v>
      </c>
      <c r="Y54" s="27">
        <v>356.8</v>
      </c>
      <c r="Z54" s="27">
        <v>306.39999999999998</v>
      </c>
      <c r="AA54" s="27">
        <v>358.4</v>
      </c>
      <c r="AB54" s="27">
        <v>371.3</v>
      </c>
      <c r="AC54" s="27">
        <v>361.8</v>
      </c>
      <c r="AD54" s="27">
        <v>372.4</v>
      </c>
      <c r="AE54" s="27">
        <v>375.9</v>
      </c>
      <c r="AF54" s="27">
        <v>392.1</v>
      </c>
      <c r="AG54" s="27">
        <v>389</v>
      </c>
      <c r="AH54" s="27">
        <v>342.9</v>
      </c>
      <c r="AI54" s="27">
        <v>488.6</v>
      </c>
      <c r="AJ54" s="27">
        <v>417.4</v>
      </c>
      <c r="AK54" s="27">
        <v>444.2</v>
      </c>
      <c r="AL54" s="27">
        <v>310.10000000000002</v>
      </c>
      <c r="AM54" s="27">
        <v>460.4</v>
      </c>
      <c r="AN54" s="27">
        <v>379.3</v>
      </c>
      <c r="AO54" s="27">
        <v>381.3</v>
      </c>
      <c r="AP54" s="27">
        <v>408</v>
      </c>
      <c r="AQ54" s="27">
        <v>379.5</v>
      </c>
      <c r="AR54" s="27">
        <v>443.6</v>
      </c>
      <c r="AS54" s="27">
        <v>329.7</v>
      </c>
      <c r="AT54" s="27">
        <v>294.7</v>
      </c>
      <c r="AU54" s="27">
        <v>406.8</v>
      </c>
      <c r="AV54" s="27">
        <v>453.8</v>
      </c>
      <c r="AW54" s="27">
        <v>309.89999999999998</v>
      </c>
      <c r="AX54" s="27">
        <v>352.3</v>
      </c>
      <c r="AY54" s="27">
        <v>335.9</v>
      </c>
      <c r="AZ54" s="27">
        <v>392.6</v>
      </c>
      <c r="BA54" s="27">
        <v>305</v>
      </c>
      <c r="BB54" s="27">
        <v>314.2</v>
      </c>
      <c r="BC54" s="27">
        <v>346</v>
      </c>
      <c r="BD54" s="27">
        <v>385.6</v>
      </c>
      <c r="BE54" s="27">
        <v>310.7</v>
      </c>
      <c r="BF54" s="27">
        <v>280.5</v>
      </c>
      <c r="BG54" s="27">
        <v>335.7</v>
      </c>
      <c r="BH54" s="27">
        <v>271.89999999999998</v>
      </c>
      <c r="BI54" s="27">
        <v>347</v>
      </c>
      <c r="BJ54" s="27">
        <v>269.5</v>
      </c>
      <c r="BK54" s="27">
        <v>347.1</v>
      </c>
      <c r="BL54" s="27">
        <v>373.1</v>
      </c>
      <c r="BM54" s="27">
        <v>310.89999999999998</v>
      </c>
      <c r="BN54" s="27">
        <v>463.5</v>
      </c>
      <c r="BO54" s="27">
        <v>492.7</v>
      </c>
      <c r="BP54" s="27">
        <v>357.2</v>
      </c>
      <c r="BQ54" s="27">
        <v>427</v>
      </c>
      <c r="BR54" s="27">
        <v>346</v>
      </c>
      <c r="BS54" s="27">
        <v>331.5</v>
      </c>
      <c r="BT54" s="27">
        <v>320.5</v>
      </c>
      <c r="BU54" s="27">
        <v>414.4</v>
      </c>
      <c r="BV54" s="27">
        <v>518.6</v>
      </c>
      <c r="BW54" s="27">
        <v>386.2</v>
      </c>
      <c r="BX54" s="27">
        <v>357.8</v>
      </c>
      <c r="BY54" s="27">
        <v>276.89999999999998</v>
      </c>
      <c r="BZ54" s="27">
        <v>317</v>
      </c>
      <c r="CA54" s="27">
        <v>288.39999999999998</v>
      </c>
      <c r="CB54" s="27">
        <v>267.8</v>
      </c>
      <c r="CC54" s="27">
        <v>312.5</v>
      </c>
      <c r="CD54" s="27">
        <v>358.8</v>
      </c>
      <c r="CE54" s="27">
        <v>287.89999999999998</v>
      </c>
      <c r="CF54" s="27">
        <v>346.2</v>
      </c>
      <c r="CG54" s="27">
        <v>336.2</v>
      </c>
      <c r="CH54" s="27">
        <v>343.2</v>
      </c>
      <c r="CI54" s="27">
        <v>278.3</v>
      </c>
      <c r="CJ54" s="27">
        <v>303.7</v>
      </c>
      <c r="CK54" s="27">
        <v>303.89999999999998</v>
      </c>
      <c r="CL54" s="27">
        <v>307.3</v>
      </c>
      <c r="CM54" s="27">
        <v>348.5</v>
      </c>
      <c r="CN54" s="27">
        <v>390.1</v>
      </c>
      <c r="CO54" s="27">
        <v>267.39999999999998</v>
      </c>
      <c r="CP54" s="27">
        <v>293.60000000000002</v>
      </c>
      <c r="CQ54" s="27">
        <v>319.10000000000002</v>
      </c>
      <c r="CR54" s="27">
        <v>292.89999999999998</v>
      </c>
      <c r="CS54" s="27">
        <v>278.10000000000002</v>
      </c>
      <c r="CT54" s="27"/>
      <c r="CU54" s="27" cm="1">
        <f t="array" ref="CU54">INDEX($C$2:$CS$313,$A54,MATCH($CU$1,$C$1:$CS$1,0))</f>
        <v>348.5</v>
      </c>
      <c r="CV54" s="27">
        <f t="shared" si="0"/>
        <v>355.11789473684217</v>
      </c>
    </row>
    <row r="55" spans="1:100" x14ac:dyDescent="0.15">
      <c r="A55">
        <v>54</v>
      </c>
      <c r="B55" s="2" t="s">
        <v>0</v>
      </c>
      <c r="C55" s="27" t="s">
        <v>14</v>
      </c>
      <c r="D55" s="27" t="s">
        <v>14</v>
      </c>
      <c r="E55" s="27" t="s">
        <v>14</v>
      </c>
      <c r="F55" s="27" t="s">
        <v>14</v>
      </c>
      <c r="G55" s="27" t="s">
        <v>14</v>
      </c>
      <c r="H55" s="27" t="s">
        <v>14</v>
      </c>
      <c r="I55" s="27" t="s">
        <v>14</v>
      </c>
      <c r="J55" s="27" t="s">
        <v>14</v>
      </c>
      <c r="K55" s="27" t="s">
        <v>14</v>
      </c>
      <c r="L55" s="27" t="s">
        <v>14</v>
      </c>
      <c r="M55" s="27" t="s">
        <v>14</v>
      </c>
      <c r="N55" s="27" t="s">
        <v>14</v>
      </c>
      <c r="O55" s="27" t="s">
        <v>14</v>
      </c>
      <c r="P55" s="27" t="s">
        <v>14</v>
      </c>
      <c r="Q55" s="27" t="s">
        <v>14</v>
      </c>
      <c r="R55" s="27" t="s">
        <v>14</v>
      </c>
      <c r="S55" s="27" t="s">
        <v>14</v>
      </c>
      <c r="T55" s="27" t="s">
        <v>14</v>
      </c>
      <c r="U55" s="27" t="s">
        <v>14</v>
      </c>
      <c r="V55" s="27" t="s">
        <v>14</v>
      </c>
      <c r="W55" s="27" t="s">
        <v>14</v>
      </c>
      <c r="X55" s="27" t="s">
        <v>14</v>
      </c>
      <c r="Y55" s="27" t="s">
        <v>14</v>
      </c>
      <c r="Z55" s="27" t="s">
        <v>14</v>
      </c>
      <c r="AA55" s="27" t="s">
        <v>14</v>
      </c>
      <c r="AB55" s="27" t="s">
        <v>14</v>
      </c>
      <c r="AC55" s="27" t="s">
        <v>14</v>
      </c>
      <c r="AD55" s="27" t="s">
        <v>14</v>
      </c>
      <c r="AE55" s="27" t="s">
        <v>14</v>
      </c>
      <c r="AF55" s="27" t="s">
        <v>14</v>
      </c>
      <c r="AG55" s="27" t="s">
        <v>14</v>
      </c>
      <c r="AH55" s="27" t="s">
        <v>14</v>
      </c>
      <c r="AI55" s="27" t="s">
        <v>14</v>
      </c>
      <c r="AJ55" s="27" t="s">
        <v>14</v>
      </c>
      <c r="AK55" s="27" t="s">
        <v>14</v>
      </c>
      <c r="AL55" s="27" t="s">
        <v>14</v>
      </c>
      <c r="AM55" s="27" t="s">
        <v>14</v>
      </c>
      <c r="AN55" s="27" t="s">
        <v>14</v>
      </c>
      <c r="AO55" s="27" t="s">
        <v>14</v>
      </c>
      <c r="AP55" s="27" t="s">
        <v>14</v>
      </c>
      <c r="AQ55" s="27" t="s">
        <v>14</v>
      </c>
      <c r="AR55" s="27" t="s">
        <v>14</v>
      </c>
      <c r="AS55" s="27" t="s">
        <v>14</v>
      </c>
      <c r="AT55" s="27" t="s">
        <v>14</v>
      </c>
      <c r="AU55" s="27" t="s">
        <v>14</v>
      </c>
      <c r="AV55" s="27" t="s">
        <v>14</v>
      </c>
      <c r="AW55" s="27" t="s">
        <v>14</v>
      </c>
      <c r="AX55" s="27" t="s">
        <v>14</v>
      </c>
      <c r="AY55" s="27" t="s">
        <v>14</v>
      </c>
      <c r="AZ55" s="27" t="s">
        <v>14</v>
      </c>
      <c r="BA55" s="27" t="s">
        <v>14</v>
      </c>
      <c r="BB55" s="27" t="s">
        <v>14</v>
      </c>
      <c r="BC55" s="27" t="s">
        <v>14</v>
      </c>
      <c r="BD55" s="27" t="s">
        <v>14</v>
      </c>
      <c r="BE55" s="27" t="s">
        <v>14</v>
      </c>
      <c r="BF55" s="27" t="s">
        <v>14</v>
      </c>
      <c r="BG55" s="27" t="s">
        <v>14</v>
      </c>
      <c r="BH55" s="27" t="s">
        <v>14</v>
      </c>
      <c r="BI55" s="27" t="s">
        <v>14</v>
      </c>
      <c r="BJ55" s="27" t="s">
        <v>14</v>
      </c>
      <c r="BK55" s="27" t="s">
        <v>14</v>
      </c>
      <c r="BL55" s="27" t="s">
        <v>14</v>
      </c>
      <c r="BM55" s="27" t="s">
        <v>14</v>
      </c>
      <c r="BN55" s="27" t="s">
        <v>14</v>
      </c>
      <c r="BO55" s="27" t="s">
        <v>14</v>
      </c>
      <c r="BP55" s="27" t="s">
        <v>14</v>
      </c>
      <c r="BQ55" s="27" t="s">
        <v>14</v>
      </c>
      <c r="BR55" s="27" t="s">
        <v>14</v>
      </c>
      <c r="BS55" s="27" t="s">
        <v>14</v>
      </c>
      <c r="BT55" s="27" t="s">
        <v>14</v>
      </c>
      <c r="BU55" s="27" t="s">
        <v>14</v>
      </c>
      <c r="BV55" s="27" t="s">
        <v>14</v>
      </c>
      <c r="BW55" s="27" t="s">
        <v>14</v>
      </c>
      <c r="BX55" s="27" t="s">
        <v>14</v>
      </c>
      <c r="BY55" s="27" t="s">
        <v>14</v>
      </c>
      <c r="BZ55" s="27" t="s">
        <v>14</v>
      </c>
      <c r="CA55" s="27" t="s">
        <v>14</v>
      </c>
      <c r="CB55" s="27" t="s">
        <v>14</v>
      </c>
      <c r="CC55" s="27" t="s">
        <v>14</v>
      </c>
      <c r="CD55" s="27" t="s">
        <v>14</v>
      </c>
      <c r="CE55" s="27" t="s">
        <v>14</v>
      </c>
      <c r="CF55" s="27" t="s">
        <v>14</v>
      </c>
      <c r="CG55" s="27" t="s">
        <v>14</v>
      </c>
      <c r="CH55" s="27" t="s">
        <v>14</v>
      </c>
      <c r="CI55" s="27" t="s">
        <v>14</v>
      </c>
      <c r="CJ55" s="27" t="s">
        <v>14</v>
      </c>
      <c r="CK55" s="27" t="s">
        <v>14</v>
      </c>
      <c r="CL55" s="27" t="s">
        <v>14</v>
      </c>
      <c r="CM55" s="27" t="s">
        <v>14</v>
      </c>
      <c r="CN55" s="27" t="s">
        <v>14</v>
      </c>
      <c r="CO55" s="27" t="s">
        <v>14</v>
      </c>
      <c r="CP55" s="27" t="s">
        <v>14</v>
      </c>
      <c r="CQ55" s="27" t="s">
        <v>14</v>
      </c>
      <c r="CR55" s="27" t="s">
        <v>14</v>
      </c>
      <c r="CS55" s="27" t="s">
        <v>14</v>
      </c>
      <c r="CT55" s="27"/>
      <c r="CU55" s="27" t="str" cm="1">
        <f t="array" ref="CU55">INDEX($C$2:$CS$313,$A55,MATCH($CU$1,$C$1:$CS$1,0))</f>
        <v>-</v>
      </c>
      <c r="CV55" s="27" t="e">
        <f t="shared" si="0"/>
        <v>#DIV/0!</v>
      </c>
    </row>
    <row r="56" spans="1:100" x14ac:dyDescent="0.15">
      <c r="A56">
        <v>55</v>
      </c>
      <c r="B56" s="2" t="s">
        <v>1</v>
      </c>
      <c r="C56" s="27">
        <v>282.8</v>
      </c>
      <c r="D56" s="27">
        <v>291.60000000000002</v>
      </c>
      <c r="E56" s="27">
        <v>251.9</v>
      </c>
      <c r="F56" s="27">
        <v>261.10000000000002</v>
      </c>
      <c r="G56" s="27">
        <v>221.6</v>
      </c>
      <c r="H56" s="27">
        <v>309.89999999999998</v>
      </c>
      <c r="I56" s="27">
        <v>249.3</v>
      </c>
      <c r="J56" s="27">
        <v>283.8</v>
      </c>
      <c r="K56" s="27">
        <v>244.4</v>
      </c>
      <c r="L56" s="27">
        <v>263.8</v>
      </c>
      <c r="M56" s="27">
        <v>216.6</v>
      </c>
      <c r="N56" s="27">
        <v>221.5</v>
      </c>
      <c r="O56" s="27">
        <v>248.1</v>
      </c>
      <c r="P56" s="27">
        <v>237.2</v>
      </c>
      <c r="Q56" s="27">
        <v>241</v>
      </c>
      <c r="R56" s="27">
        <v>273.39999999999998</v>
      </c>
      <c r="S56" s="27">
        <v>334.5</v>
      </c>
      <c r="T56" s="27">
        <v>265.3</v>
      </c>
      <c r="U56" s="27">
        <v>230.7</v>
      </c>
      <c r="V56" s="27">
        <v>254.7</v>
      </c>
      <c r="W56" s="27">
        <v>245.1</v>
      </c>
      <c r="X56" s="27">
        <v>234.8</v>
      </c>
      <c r="Y56" s="27">
        <v>259.39999999999998</v>
      </c>
      <c r="Z56" s="27">
        <v>213.2</v>
      </c>
      <c r="AA56" s="27">
        <v>240.9</v>
      </c>
      <c r="AB56" s="27">
        <v>256.2</v>
      </c>
      <c r="AC56" s="27">
        <v>244</v>
      </c>
      <c r="AD56" s="27">
        <v>256.7</v>
      </c>
      <c r="AE56" s="27">
        <v>285.7</v>
      </c>
      <c r="AF56" s="27">
        <v>252</v>
      </c>
      <c r="AG56" s="27">
        <v>234.2</v>
      </c>
      <c r="AH56" s="27">
        <v>218.5</v>
      </c>
      <c r="AI56" s="27">
        <v>283</v>
      </c>
      <c r="AJ56" s="27">
        <v>291.60000000000002</v>
      </c>
      <c r="AK56" s="27" t="s">
        <v>14</v>
      </c>
      <c r="AL56" s="27">
        <v>231</v>
      </c>
      <c r="AM56" s="27">
        <v>264.60000000000002</v>
      </c>
      <c r="AN56" s="27">
        <v>215.1</v>
      </c>
      <c r="AO56" s="27">
        <v>276</v>
      </c>
      <c r="AP56" s="27">
        <v>310.7</v>
      </c>
      <c r="AQ56" s="27">
        <v>508.1</v>
      </c>
      <c r="AR56" s="27">
        <v>258.60000000000002</v>
      </c>
      <c r="AS56" s="27">
        <v>221.6</v>
      </c>
      <c r="AT56" s="27">
        <v>183.9</v>
      </c>
      <c r="AU56" s="27">
        <v>261.3</v>
      </c>
      <c r="AV56" s="27">
        <v>249.3</v>
      </c>
      <c r="AW56" s="27">
        <v>256.5</v>
      </c>
      <c r="AX56" s="27">
        <v>261.39999999999998</v>
      </c>
      <c r="AY56" s="27">
        <v>296.7</v>
      </c>
      <c r="AZ56" s="27">
        <v>256.39999999999998</v>
      </c>
      <c r="BA56" s="27">
        <v>218.9</v>
      </c>
      <c r="BB56" s="27">
        <v>230.9</v>
      </c>
      <c r="BC56" s="27">
        <v>263.3</v>
      </c>
      <c r="BD56" s="27">
        <v>257.60000000000002</v>
      </c>
      <c r="BE56" s="27">
        <v>245.3</v>
      </c>
      <c r="BF56" s="27">
        <v>241.7</v>
      </c>
      <c r="BG56" s="27">
        <v>213.8</v>
      </c>
      <c r="BH56" s="27">
        <v>214.5</v>
      </c>
      <c r="BI56" s="27">
        <v>252.2</v>
      </c>
      <c r="BJ56" s="27">
        <v>223.5</v>
      </c>
      <c r="BK56" s="27">
        <v>248.2</v>
      </c>
      <c r="BL56" s="27">
        <v>229</v>
      </c>
      <c r="BM56" s="27">
        <v>199.6</v>
      </c>
      <c r="BN56" s="27">
        <v>304.3</v>
      </c>
      <c r="BO56" s="27">
        <v>250.5</v>
      </c>
      <c r="BP56" s="27">
        <v>209.1</v>
      </c>
      <c r="BQ56" s="27">
        <v>226.9</v>
      </c>
      <c r="BR56" s="27">
        <v>255</v>
      </c>
      <c r="BS56" s="27">
        <v>289</v>
      </c>
      <c r="BT56" s="27">
        <v>232.7</v>
      </c>
      <c r="BU56" s="27">
        <v>260.89999999999998</v>
      </c>
      <c r="BV56" s="27">
        <v>280.8</v>
      </c>
      <c r="BW56" s="27">
        <v>242.7</v>
      </c>
      <c r="BX56" s="27">
        <v>247.8</v>
      </c>
      <c r="BY56" s="27">
        <v>235.8</v>
      </c>
      <c r="BZ56" s="27">
        <v>284</v>
      </c>
      <c r="CA56" s="27">
        <v>232.4</v>
      </c>
      <c r="CB56" s="27">
        <v>246.3</v>
      </c>
      <c r="CC56" s="27">
        <v>231</v>
      </c>
      <c r="CD56" s="27">
        <v>234.4</v>
      </c>
      <c r="CE56" s="27">
        <v>233.4</v>
      </c>
      <c r="CF56" s="27">
        <v>214.9</v>
      </c>
      <c r="CG56" s="27">
        <v>275.60000000000002</v>
      </c>
      <c r="CH56" s="27" t="s">
        <v>14</v>
      </c>
      <c r="CI56" s="27">
        <v>233.4</v>
      </c>
      <c r="CJ56" s="27">
        <v>240</v>
      </c>
      <c r="CK56" s="27">
        <v>201.2</v>
      </c>
      <c r="CL56" s="27">
        <v>243.1</v>
      </c>
      <c r="CM56" s="27">
        <v>234.3</v>
      </c>
      <c r="CN56" s="27">
        <v>318.60000000000002</v>
      </c>
      <c r="CO56" s="27">
        <v>217.1</v>
      </c>
      <c r="CP56" s="27">
        <v>238.1</v>
      </c>
      <c r="CQ56" s="27">
        <v>217.7</v>
      </c>
      <c r="CR56" s="27">
        <v>240.2</v>
      </c>
      <c r="CS56" s="27">
        <v>207.7</v>
      </c>
      <c r="CT56" s="27"/>
      <c r="CU56" s="27" cm="1">
        <f t="array" ref="CU56">INDEX($C$2:$CS$313,$A56,MATCH($CU$1,$C$1:$CS$1,0))</f>
        <v>234.3</v>
      </c>
      <c r="CV56" s="27">
        <f t="shared" si="0"/>
        <v>251.25913978494626</v>
      </c>
    </row>
    <row r="57" spans="1:100" x14ac:dyDescent="0.15">
      <c r="A57">
        <v>56</v>
      </c>
      <c r="B57" s="18" t="s">
        <v>2</v>
      </c>
      <c r="C57" s="27">
        <v>354.9</v>
      </c>
      <c r="D57" s="27">
        <v>353.5</v>
      </c>
      <c r="E57" s="27">
        <v>279.10000000000002</v>
      </c>
      <c r="F57" s="27">
        <v>324.89999999999998</v>
      </c>
      <c r="G57" s="27">
        <v>269.39999999999998</v>
      </c>
      <c r="H57" s="27">
        <v>310.39999999999998</v>
      </c>
      <c r="I57" s="27">
        <v>288.10000000000002</v>
      </c>
      <c r="J57" s="27">
        <v>308.5</v>
      </c>
      <c r="K57" s="27">
        <v>239.4</v>
      </c>
      <c r="L57" s="27">
        <v>286.8</v>
      </c>
      <c r="M57" s="27">
        <v>238.2</v>
      </c>
      <c r="N57" s="27">
        <v>260.5</v>
      </c>
      <c r="O57" s="27">
        <v>265.8</v>
      </c>
      <c r="P57" s="27">
        <v>260</v>
      </c>
      <c r="Q57" s="27">
        <v>301.2</v>
      </c>
      <c r="R57" s="27">
        <v>325.10000000000002</v>
      </c>
      <c r="S57" s="27">
        <v>422.7</v>
      </c>
      <c r="T57" s="27">
        <v>270.39999999999998</v>
      </c>
      <c r="U57" s="27">
        <v>273.60000000000002</v>
      </c>
      <c r="V57" s="27">
        <v>272</v>
      </c>
      <c r="W57" s="27">
        <v>327.5</v>
      </c>
      <c r="X57" s="27">
        <v>298.7</v>
      </c>
      <c r="Y57" s="27">
        <v>310.39999999999998</v>
      </c>
      <c r="Z57" s="27">
        <v>251.1</v>
      </c>
      <c r="AA57" s="27">
        <v>274.3</v>
      </c>
      <c r="AB57" s="27">
        <v>305.89999999999998</v>
      </c>
      <c r="AC57" s="27">
        <v>253.3</v>
      </c>
      <c r="AD57" s="27">
        <v>281.5</v>
      </c>
      <c r="AE57" s="27">
        <v>324.10000000000002</v>
      </c>
      <c r="AF57" s="27">
        <v>307</v>
      </c>
      <c r="AG57" s="27">
        <v>321.8</v>
      </c>
      <c r="AH57" s="27">
        <v>287.7</v>
      </c>
      <c r="AI57" s="27">
        <v>355.9</v>
      </c>
      <c r="AJ57" s="27">
        <v>354</v>
      </c>
      <c r="AK57" s="27" t="s">
        <v>14</v>
      </c>
      <c r="AL57" s="27">
        <v>266</v>
      </c>
      <c r="AM57" s="27">
        <v>309.7</v>
      </c>
      <c r="AN57" s="27">
        <v>247.6</v>
      </c>
      <c r="AO57" s="27">
        <v>320.39999999999998</v>
      </c>
      <c r="AP57" s="27">
        <v>305.89999999999998</v>
      </c>
      <c r="AQ57" s="27">
        <v>278.39999999999998</v>
      </c>
      <c r="AR57" s="27">
        <v>326.10000000000002</v>
      </c>
      <c r="AS57" s="27">
        <v>269.39999999999998</v>
      </c>
      <c r="AT57" s="27">
        <v>250.4</v>
      </c>
      <c r="AU57" s="27">
        <v>383.5</v>
      </c>
      <c r="AV57" s="27">
        <v>408.3</v>
      </c>
      <c r="AW57" s="27">
        <v>234.2</v>
      </c>
      <c r="AX57" s="27">
        <v>325</v>
      </c>
      <c r="AY57" s="27">
        <v>238.6</v>
      </c>
      <c r="AZ57" s="27">
        <v>238.2</v>
      </c>
      <c r="BA57" s="27">
        <v>224</v>
      </c>
      <c r="BB57" s="27">
        <v>268.60000000000002</v>
      </c>
      <c r="BC57" s="27">
        <v>249.2</v>
      </c>
      <c r="BD57" s="27">
        <v>273.8</v>
      </c>
      <c r="BE57" s="27">
        <v>241.2</v>
      </c>
      <c r="BF57" s="27">
        <v>266.7</v>
      </c>
      <c r="BG57" s="27">
        <v>267.5</v>
      </c>
      <c r="BH57" s="27">
        <v>260.2</v>
      </c>
      <c r="BI57" s="27">
        <v>313.2</v>
      </c>
      <c r="BJ57" s="27">
        <v>256.8</v>
      </c>
      <c r="BK57" s="27">
        <v>276.39999999999998</v>
      </c>
      <c r="BL57" s="27">
        <v>293.3</v>
      </c>
      <c r="BM57" s="27">
        <v>232.7</v>
      </c>
      <c r="BN57" s="27">
        <v>379</v>
      </c>
      <c r="BO57" s="27">
        <v>276</v>
      </c>
      <c r="BP57" s="27">
        <v>294.5</v>
      </c>
      <c r="BQ57" s="27">
        <v>332.1</v>
      </c>
      <c r="BR57" s="27">
        <v>293.5</v>
      </c>
      <c r="BS57" s="27">
        <v>256.10000000000002</v>
      </c>
      <c r="BT57" s="27">
        <v>257.10000000000002</v>
      </c>
      <c r="BU57" s="27">
        <v>316.5</v>
      </c>
      <c r="BV57" s="27">
        <v>514.70000000000005</v>
      </c>
      <c r="BW57" s="27">
        <v>284.7</v>
      </c>
      <c r="BX57" s="27">
        <v>288</v>
      </c>
      <c r="BY57" s="27">
        <v>256.39999999999998</v>
      </c>
      <c r="BZ57" s="27">
        <v>291.39999999999998</v>
      </c>
      <c r="CA57" s="27">
        <v>259.3</v>
      </c>
      <c r="CB57" s="27">
        <v>239.3</v>
      </c>
      <c r="CC57" s="27">
        <v>261.7</v>
      </c>
      <c r="CD57" s="27">
        <v>265.60000000000002</v>
      </c>
      <c r="CE57" s="27">
        <v>256.89999999999998</v>
      </c>
      <c r="CF57" s="27">
        <v>256.89999999999998</v>
      </c>
      <c r="CG57" s="27">
        <v>294.89999999999998</v>
      </c>
      <c r="CH57" s="27" t="s">
        <v>14</v>
      </c>
      <c r="CI57" s="27">
        <v>252.4</v>
      </c>
      <c r="CJ57" s="27">
        <v>264.10000000000002</v>
      </c>
      <c r="CK57" s="27">
        <v>221.5</v>
      </c>
      <c r="CL57" s="27">
        <v>261.8</v>
      </c>
      <c r="CM57" s="27">
        <v>274.5</v>
      </c>
      <c r="CN57" s="27">
        <v>335.4</v>
      </c>
      <c r="CO57" s="27">
        <v>248.4</v>
      </c>
      <c r="CP57" s="27">
        <v>299</v>
      </c>
      <c r="CQ57" s="27">
        <v>243.5</v>
      </c>
      <c r="CR57" s="27">
        <v>281.89999999999998</v>
      </c>
      <c r="CS57" s="27">
        <v>231.6</v>
      </c>
      <c r="CT57" s="27"/>
      <c r="CU57" s="27" cm="1">
        <f t="array" ref="CU57">INDEX($C$2:$CS$313,$A57,MATCH($CU$1,$C$1:$CS$1,0))</f>
        <v>274.5</v>
      </c>
      <c r="CV57" s="27">
        <f t="shared" si="0"/>
        <v>287.86774193548393</v>
      </c>
    </row>
    <row r="58" spans="1:100" x14ac:dyDescent="0.15">
      <c r="A58">
        <v>57</v>
      </c>
      <c r="B58" s="2" t="s">
        <v>3</v>
      </c>
      <c r="C58" s="27">
        <v>426.5</v>
      </c>
      <c r="D58" s="27">
        <v>425.6</v>
      </c>
      <c r="E58" s="27">
        <v>336.8</v>
      </c>
      <c r="F58" s="27">
        <v>402.2</v>
      </c>
      <c r="G58" s="27">
        <v>272.60000000000002</v>
      </c>
      <c r="H58" s="27">
        <v>320.89999999999998</v>
      </c>
      <c r="I58" s="27">
        <v>209.2</v>
      </c>
      <c r="J58" s="27">
        <v>353.2</v>
      </c>
      <c r="K58" s="27">
        <v>231.1</v>
      </c>
      <c r="L58" s="27">
        <v>324.39999999999998</v>
      </c>
      <c r="M58" s="27">
        <v>242.3</v>
      </c>
      <c r="N58" s="27">
        <v>219.7</v>
      </c>
      <c r="O58" s="27">
        <v>258</v>
      </c>
      <c r="P58" s="27">
        <v>264</v>
      </c>
      <c r="Q58" s="27">
        <v>282.60000000000002</v>
      </c>
      <c r="R58" s="27">
        <v>360.3</v>
      </c>
      <c r="S58" s="27">
        <v>527.5</v>
      </c>
      <c r="T58" s="27">
        <v>357.6</v>
      </c>
      <c r="U58" s="27">
        <v>259.39999999999998</v>
      </c>
      <c r="V58" s="27">
        <v>372.5</v>
      </c>
      <c r="W58" s="27">
        <v>357.8</v>
      </c>
      <c r="X58" s="27">
        <v>335</v>
      </c>
      <c r="Y58" s="27">
        <v>313.2</v>
      </c>
      <c r="Z58" s="27">
        <v>263.7</v>
      </c>
      <c r="AA58" s="27">
        <v>302.2</v>
      </c>
      <c r="AB58" s="27">
        <v>345.6</v>
      </c>
      <c r="AC58" s="27">
        <v>309.5</v>
      </c>
      <c r="AD58" s="27">
        <v>337.4</v>
      </c>
      <c r="AE58" s="27">
        <v>361.6</v>
      </c>
      <c r="AF58" s="27">
        <v>347.6</v>
      </c>
      <c r="AG58" s="27">
        <v>312.60000000000002</v>
      </c>
      <c r="AH58" s="27">
        <v>295.39999999999998</v>
      </c>
      <c r="AI58" s="27">
        <v>426.9</v>
      </c>
      <c r="AJ58" s="27">
        <v>427.4</v>
      </c>
      <c r="AK58" s="27">
        <v>464.4</v>
      </c>
      <c r="AL58" s="27">
        <v>294.3</v>
      </c>
      <c r="AM58" s="27">
        <v>451.3</v>
      </c>
      <c r="AN58" s="27">
        <v>324.8</v>
      </c>
      <c r="AO58" s="27">
        <v>369.5</v>
      </c>
      <c r="AP58" s="27">
        <v>336</v>
      </c>
      <c r="AQ58" s="27">
        <v>265.60000000000002</v>
      </c>
      <c r="AR58" s="27">
        <v>403.2</v>
      </c>
      <c r="AS58" s="27">
        <v>272.60000000000002</v>
      </c>
      <c r="AT58" s="27">
        <v>254.4</v>
      </c>
      <c r="AU58" s="27">
        <v>461.6</v>
      </c>
      <c r="AV58" s="27">
        <v>453</v>
      </c>
      <c r="AW58" s="27">
        <v>245</v>
      </c>
      <c r="AX58" s="27">
        <v>342.6</v>
      </c>
      <c r="AY58" s="27">
        <v>281</v>
      </c>
      <c r="AZ58" s="27">
        <v>299.3</v>
      </c>
      <c r="BA58" s="27">
        <v>270.2</v>
      </c>
      <c r="BB58" s="27">
        <v>257.3</v>
      </c>
      <c r="BC58" s="27">
        <v>266.3</v>
      </c>
      <c r="BD58" s="27">
        <v>316.10000000000002</v>
      </c>
      <c r="BE58" s="27">
        <v>268.8</v>
      </c>
      <c r="BF58" s="27">
        <v>286.8</v>
      </c>
      <c r="BG58" s="27">
        <v>277.7</v>
      </c>
      <c r="BH58" s="27">
        <v>261.8</v>
      </c>
      <c r="BI58" s="27">
        <v>302.60000000000002</v>
      </c>
      <c r="BJ58" s="27">
        <v>258</v>
      </c>
      <c r="BK58" s="27">
        <v>241.7</v>
      </c>
      <c r="BL58" s="27">
        <v>281.60000000000002</v>
      </c>
      <c r="BM58" s="27">
        <v>275.8</v>
      </c>
      <c r="BN58" s="27">
        <v>430.9</v>
      </c>
      <c r="BO58" s="27">
        <v>485.1</v>
      </c>
      <c r="BP58" s="27">
        <v>277.39999999999998</v>
      </c>
      <c r="BQ58" s="27">
        <v>421.9</v>
      </c>
      <c r="BR58" s="27">
        <v>362.6</v>
      </c>
      <c r="BS58" s="27">
        <v>286.8</v>
      </c>
      <c r="BT58" s="27">
        <v>268.5</v>
      </c>
      <c r="BU58" s="27">
        <v>385.1</v>
      </c>
      <c r="BV58" s="27">
        <v>599.4</v>
      </c>
      <c r="BW58" s="27">
        <v>326.10000000000002</v>
      </c>
      <c r="BX58" s="27">
        <v>327</v>
      </c>
      <c r="BY58" s="27">
        <v>261.10000000000002</v>
      </c>
      <c r="BZ58" s="27">
        <v>352.7</v>
      </c>
      <c r="CA58" s="27">
        <v>294.5</v>
      </c>
      <c r="CB58" s="27">
        <v>232.1</v>
      </c>
      <c r="CC58" s="27">
        <v>272.5</v>
      </c>
      <c r="CD58" s="27">
        <v>286.7</v>
      </c>
      <c r="CE58" s="27">
        <v>271.3</v>
      </c>
      <c r="CF58" s="27">
        <v>247.6</v>
      </c>
      <c r="CG58" s="27">
        <v>324.7</v>
      </c>
      <c r="CH58" s="27" t="s">
        <v>14</v>
      </c>
      <c r="CI58" s="27">
        <v>264.3</v>
      </c>
      <c r="CJ58" s="27">
        <v>274.89999999999998</v>
      </c>
      <c r="CK58" s="27">
        <v>232.9</v>
      </c>
      <c r="CL58" s="27">
        <v>289.60000000000002</v>
      </c>
      <c r="CM58" s="27">
        <v>301.39999999999998</v>
      </c>
      <c r="CN58" s="27">
        <v>342.1</v>
      </c>
      <c r="CO58" s="27">
        <v>262.5</v>
      </c>
      <c r="CP58" s="27">
        <v>245</v>
      </c>
      <c r="CQ58" s="27">
        <v>257.60000000000002</v>
      </c>
      <c r="CR58" s="27">
        <v>329.5</v>
      </c>
      <c r="CS58" s="27">
        <v>224.5</v>
      </c>
      <c r="CT58" s="27"/>
      <c r="CU58" s="27" cm="1">
        <f t="array" ref="CU58">INDEX($C$2:$CS$313,$A58,MATCH($CU$1,$C$1:$CS$1,0))</f>
        <v>301.39999999999998</v>
      </c>
      <c r="CV58" s="27">
        <f t="shared" si="0"/>
        <v>319.19042553191474</v>
      </c>
    </row>
    <row r="59" spans="1:100" x14ac:dyDescent="0.15">
      <c r="A59">
        <v>58</v>
      </c>
      <c r="B59" s="2" t="s">
        <v>4</v>
      </c>
      <c r="C59" s="27">
        <v>496.5</v>
      </c>
      <c r="D59" s="27">
        <v>479.5</v>
      </c>
      <c r="E59" s="27">
        <v>338.5</v>
      </c>
      <c r="F59" s="27">
        <v>446.2</v>
      </c>
      <c r="G59" s="27">
        <v>370.8</v>
      </c>
      <c r="H59" s="27">
        <v>354.7</v>
      </c>
      <c r="I59" s="27">
        <v>380.6</v>
      </c>
      <c r="J59" s="27">
        <v>339.8</v>
      </c>
      <c r="K59" s="27">
        <v>271.60000000000002</v>
      </c>
      <c r="L59" s="27">
        <v>372.1</v>
      </c>
      <c r="M59" s="27">
        <v>298.2</v>
      </c>
      <c r="N59" s="27">
        <v>301</v>
      </c>
      <c r="O59" s="27">
        <v>279.8</v>
      </c>
      <c r="P59" s="27">
        <v>322.3</v>
      </c>
      <c r="Q59" s="27">
        <v>344.8</v>
      </c>
      <c r="R59" s="27">
        <v>400.7</v>
      </c>
      <c r="S59" s="27">
        <v>646.79999999999995</v>
      </c>
      <c r="T59" s="27">
        <v>315.39999999999998</v>
      </c>
      <c r="U59" s="27">
        <v>299.89999999999998</v>
      </c>
      <c r="V59" s="27">
        <v>284.39999999999998</v>
      </c>
      <c r="W59" s="27">
        <v>324.5</v>
      </c>
      <c r="X59" s="27">
        <v>417.1</v>
      </c>
      <c r="Y59" s="27">
        <v>334.5</v>
      </c>
      <c r="Z59" s="27">
        <v>277.39999999999998</v>
      </c>
      <c r="AA59" s="27">
        <v>359.7</v>
      </c>
      <c r="AB59" s="27">
        <v>387</v>
      </c>
      <c r="AC59" s="27">
        <v>346.7</v>
      </c>
      <c r="AD59" s="27">
        <v>344.9</v>
      </c>
      <c r="AE59" s="27">
        <v>334.9</v>
      </c>
      <c r="AF59" s="27">
        <v>384.9</v>
      </c>
      <c r="AG59" s="27">
        <v>415.1</v>
      </c>
      <c r="AH59" s="27">
        <v>337.4</v>
      </c>
      <c r="AI59" s="27">
        <v>496.6</v>
      </c>
      <c r="AJ59" s="27">
        <v>479.5</v>
      </c>
      <c r="AK59" s="27">
        <v>223.8</v>
      </c>
      <c r="AL59" s="27">
        <v>318.10000000000002</v>
      </c>
      <c r="AM59" s="27">
        <v>507.7</v>
      </c>
      <c r="AN59" s="27">
        <v>339.9</v>
      </c>
      <c r="AO59" s="27">
        <v>364.6</v>
      </c>
      <c r="AP59" s="27">
        <v>304.8</v>
      </c>
      <c r="AQ59" s="27">
        <v>379.2</v>
      </c>
      <c r="AR59" s="27">
        <v>447.3</v>
      </c>
      <c r="AS59" s="27">
        <v>370.8</v>
      </c>
      <c r="AT59" s="27">
        <v>347</v>
      </c>
      <c r="AU59" s="27">
        <v>462.7</v>
      </c>
      <c r="AV59" s="27">
        <v>423.1</v>
      </c>
      <c r="AW59" s="27">
        <v>288.7</v>
      </c>
      <c r="AX59" s="27">
        <v>302.7</v>
      </c>
      <c r="AY59" s="27">
        <v>293.89999999999998</v>
      </c>
      <c r="AZ59" s="27">
        <v>268.7</v>
      </c>
      <c r="BA59" s="27">
        <v>297.39999999999998</v>
      </c>
      <c r="BB59" s="27">
        <v>325.39999999999998</v>
      </c>
      <c r="BC59" s="27">
        <v>345.2</v>
      </c>
      <c r="BD59" s="27">
        <v>335.9</v>
      </c>
      <c r="BE59" s="27">
        <v>372.1</v>
      </c>
      <c r="BF59" s="27">
        <v>256.2</v>
      </c>
      <c r="BG59" s="27">
        <v>352.4</v>
      </c>
      <c r="BH59" s="27">
        <v>279.2</v>
      </c>
      <c r="BI59" s="27">
        <v>350.9</v>
      </c>
      <c r="BJ59" s="27">
        <v>266.10000000000002</v>
      </c>
      <c r="BK59" s="27">
        <v>286.8</v>
      </c>
      <c r="BL59" s="27">
        <v>333.2</v>
      </c>
      <c r="BM59" s="27">
        <v>307.2</v>
      </c>
      <c r="BN59" s="27">
        <v>486.5</v>
      </c>
      <c r="BO59" s="27">
        <v>372.2</v>
      </c>
      <c r="BP59" s="27">
        <v>317.10000000000002</v>
      </c>
      <c r="BQ59" s="27">
        <v>423.2</v>
      </c>
      <c r="BR59" s="27">
        <v>297.7</v>
      </c>
      <c r="BS59" s="27">
        <v>279.39999999999998</v>
      </c>
      <c r="BT59" s="27">
        <v>300.8</v>
      </c>
      <c r="BU59" s="27">
        <v>378.2</v>
      </c>
      <c r="BV59" s="27">
        <v>616.1</v>
      </c>
      <c r="BW59" s="27">
        <v>316.3</v>
      </c>
      <c r="BX59" s="27">
        <v>339.6</v>
      </c>
      <c r="BY59" s="27">
        <v>292.60000000000002</v>
      </c>
      <c r="BZ59" s="27">
        <v>350.2</v>
      </c>
      <c r="CA59" s="27">
        <v>283.7</v>
      </c>
      <c r="CB59" s="27">
        <v>299.5</v>
      </c>
      <c r="CC59" s="27">
        <v>289.3</v>
      </c>
      <c r="CD59" s="27">
        <v>333.1</v>
      </c>
      <c r="CE59" s="27">
        <v>280.3</v>
      </c>
      <c r="CF59" s="27">
        <v>310</v>
      </c>
      <c r="CG59" s="27">
        <v>324.8</v>
      </c>
      <c r="CH59" s="27">
        <v>296.39999999999998</v>
      </c>
      <c r="CI59" s="27">
        <v>278.7</v>
      </c>
      <c r="CJ59" s="27">
        <v>295.60000000000002</v>
      </c>
      <c r="CK59" s="27">
        <v>277.10000000000002</v>
      </c>
      <c r="CL59" s="27">
        <v>277</v>
      </c>
      <c r="CM59" s="27">
        <v>317</v>
      </c>
      <c r="CN59" s="27">
        <v>386.4</v>
      </c>
      <c r="CO59" s="27">
        <v>287.7</v>
      </c>
      <c r="CP59" s="27">
        <v>298.3</v>
      </c>
      <c r="CQ59" s="27">
        <v>253.6</v>
      </c>
      <c r="CR59" s="27">
        <v>286.10000000000002</v>
      </c>
      <c r="CS59" s="27">
        <v>291.60000000000002</v>
      </c>
      <c r="CT59" s="27"/>
      <c r="CU59" s="27" cm="1">
        <f t="array" ref="CU59">INDEX($C$2:$CS$313,$A59,MATCH($CU$1,$C$1:$CS$1,0))</f>
        <v>317</v>
      </c>
      <c r="CV59" s="27">
        <f t="shared" si="0"/>
        <v>344.95684210526315</v>
      </c>
    </row>
    <row r="60" spans="1:100" x14ac:dyDescent="0.15">
      <c r="A60">
        <v>59</v>
      </c>
      <c r="B60" s="2" t="s">
        <v>5</v>
      </c>
      <c r="C60" s="27">
        <v>528.4</v>
      </c>
      <c r="D60" s="27">
        <v>490.3</v>
      </c>
      <c r="E60" s="27">
        <v>380.6</v>
      </c>
      <c r="F60" s="27">
        <v>484.7</v>
      </c>
      <c r="G60" s="27">
        <v>361.7</v>
      </c>
      <c r="H60" s="27">
        <v>354.1</v>
      </c>
      <c r="I60" s="27">
        <v>357.1</v>
      </c>
      <c r="J60" s="27">
        <v>392.8</v>
      </c>
      <c r="K60" s="27">
        <v>275.10000000000002</v>
      </c>
      <c r="L60" s="27">
        <v>383</v>
      </c>
      <c r="M60" s="27">
        <v>300.10000000000002</v>
      </c>
      <c r="N60" s="27">
        <v>284.3</v>
      </c>
      <c r="O60" s="27">
        <v>293.3</v>
      </c>
      <c r="P60" s="27">
        <v>292.8</v>
      </c>
      <c r="Q60" s="27">
        <v>396.3</v>
      </c>
      <c r="R60" s="27">
        <v>436.1</v>
      </c>
      <c r="S60" s="27">
        <v>426.4</v>
      </c>
      <c r="T60" s="27">
        <v>392.6</v>
      </c>
      <c r="U60" s="27">
        <v>333</v>
      </c>
      <c r="V60" s="27">
        <v>307.5</v>
      </c>
      <c r="W60" s="27">
        <v>340.1</v>
      </c>
      <c r="X60" s="27">
        <v>399.1</v>
      </c>
      <c r="Y60" s="27">
        <v>356.7</v>
      </c>
      <c r="Z60" s="27">
        <v>276.10000000000002</v>
      </c>
      <c r="AA60" s="27">
        <v>366.7</v>
      </c>
      <c r="AB60" s="27">
        <v>373.4</v>
      </c>
      <c r="AC60" s="27">
        <v>396.6</v>
      </c>
      <c r="AD60" s="27">
        <v>382.3</v>
      </c>
      <c r="AE60" s="27">
        <v>360.2</v>
      </c>
      <c r="AF60" s="27">
        <v>358</v>
      </c>
      <c r="AG60" s="27">
        <v>394.2</v>
      </c>
      <c r="AH60" s="27">
        <v>330.5</v>
      </c>
      <c r="AI60" s="27">
        <v>526.70000000000005</v>
      </c>
      <c r="AJ60" s="27">
        <v>490.8</v>
      </c>
      <c r="AK60" s="27">
        <v>547.70000000000005</v>
      </c>
      <c r="AL60" s="27">
        <v>373.6</v>
      </c>
      <c r="AM60" s="27">
        <v>533.20000000000005</v>
      </c>
      <c r="AN60" s="27">
        <v>427.6</v>
      </c>
      <c r="AO60" s="27">
        <v>389</v>
      </c>
      <c r="AP60" s="27">
        <v>438</v>
      </c>
      <c r="AQ60" s="27">
        <v>422.1</v>
      </c>
      <c r="AR60" s="27">
        <v>486.6</v>
      </c>
      <c r="AS60" s="27">
        <v>363.9</v>
      </c>
      <c r="AT60" s="27">
        <v>295</v>
      </c>
      <c r="AU60" s="27">
        <v>423.8</v>
      </c>
      <c r="AV60" s="27">
        <v>474.6</v>
      </c>
      <c r="AW60" s="27">
        <v>295.5</v>
      </c>
      <c r="AX60" s="27">
        <v>421.2</v>
      </c>
      <c r="AY60" s="27">
        <v>381.4</v>
      </c>
      <c r="AZ60" s="27">
        <v>340.3</v>
      </c>
      <c r="BA60" s="27">
        <v>296</v>
      </c>
      <c r="BB60" s="27">
        <v>318.5</v>
      </c>
      <c r="BC60" s="27">
        <v>319.60000000000002</v>
      </c>
      <c r="BD60" s="27">
        <v>360.5</v>
      </c>
      <c r="BE60" s="27">
        <v>290.8</v>
      </c>
      <c r="BF60" s="27">
        <v>262.8</v>
      </c>
      <c r="BG60" s="27">
        <v>291.89999999999998</v>
      </c>
      <c r="BH60" s="27">
        <v>247.4</v>
      </c>
      <c r="BI60" s="27">
        <v>385.5</v>
      </c>
      <c r="BJ60" s="27">
        <v>321.5</v>
      </c>
      <c r="BK60" s="27">
        <v>347.4</v>
      </c>
      <c r="BL60" s="27">
        <v>402.2</v>
      </c>
      <c r="BM60" s="27">
        <v>296.10000000000002</v>
      </c>
      <c r="BN60" s="27">
        <v>499.6</v>
      </c>
      <c r="BO60" s="27">
        <v>464.5</v>
      </c>
      <c r="BP60" s="27">
        <v>332.6</v>
      </c>
      <c r="BQ60" s="27">
        <v>462.1</v>
      </c>
      <c r="BR60" s="27">
        <v>334.9</v>
      </c>
      <c r="BS60" s="27">
        <v>319.89999999999998</v>
      </c>
      <c r="BT60" s="27">
        <v>343.1</v>
      </c>
      <c r="BU60" s="27">
        <v>347.7</v>
      </c>
      <c r="BV60" s="27">
        <v>738.2</v>
      </c>
      <c r="BW60" s="27">
        <v>407.3</v>
      </c>
      <c r="BX60" s="27">
        <v>361</v>
      </c>
      <c r="BY60" s="27">
        <v>298.60000000000002</v>
      </c>
      <c r="BZ60" s="27">
        <v>343.2</v>
      </c>
      <c r="CA60" s="27">
        <v>322.39999999999998</v>
      </c>
      <c r="CB60" s="27">
        <v>255</v>
      </c>
      <c r="CC60" s="27">
        <v>324</v>
      </c>
      <c r="CD60" s="27">
        <v>424.7</v>
      </c>
      <c r="CE60" s="27">
        <v>285.7</v>
      </c>
      <c r="CF60" s="27">
        <v>288.39999999999998</v>
      </c>
      <c r="CG60" s="27">
        <v>335.8</v>
      </c>
      <c r="CH60" s="27">
        <v>297.3</v>
      </c>
      <c r="CI60" s="27">
        <v>285.60000000000002</v>
      </c>
      <c r="CJ60" s="27">
        <v>326.89999999999998</v>
      </c>
      <c r="CK60" s="27">
        <v>306</v>
      </c>
      <c r="CL60" s="27">
        <v>285.2</v>
      </c>
      <c r="CM60" s="27">
        <v>347.3</v>
      </c>
      <c r="CN60" s="27">
        <v>391</v>
      </c>
      <c r="CO60" s="27">
        <v>257.60000000000002</v>
      </c>
      <c r="CP60" s="27">
        <v>281.60000000000002</v>
      </c>
      <c r="CQ60" s="27">
        <v>288.60000000000002</v>
      </c>
      <c r="CR60" s="27">
        <v>357.2</v>
      </c>
      <c r="CS60" s="27">
        <v>274.3</v>
      </c>
      <c r="CT60" s="27"/>
      <c r="CU60" s="27" cm="1">
        <f t="array" ref="CU60">INDEX($C$2:$CS$313,$A60,MATCH($CU$1,$C$1:$CS$1,0))</f>
        <v>347.3</v>
      </c>
      <c r="CV60" s="27">
        <f t="shared" si="0"/>
        <v>365.92210526315796</v>
      </c>
    </row>
    <row r="61" spans="1:100" x14ac:dyDescent="0.15">
      <c r="A61">
        <v>60</v>
      </c>
      <c r="B61" s="2" t="s">
        <v>6</v>
      </c>
      <c r="C61" s="27">
        <v>560.5</v>
      </c>
      <c r="D61" s="27">
        <v>441.3</v>
      </c>
      <c r="E61" s="27">
        <v>437.4</v>
      </c>
      <c r="F61" s="27">
        <v>530.70000000000005</v>
      </c>
      <c r="G61" s="27">
        <v>348.7</v>
      </c>
      <c r="H61" s="27">
        <v>386.7</v>
      </c>
      <c r="I61" s="27">
        <v>439</v>
      </c>
      <c r="J61" s="27">
        <v>384.4</v>
      </c>
      <c r="K61" s="27">
        <v>293.89999999999998</v>
      </c>
      <c r="L61" s="27">
        <v>361.5</v>
      </c>
      <c r="M61" s="27">
        <v>302.10000000000002</v>
      </c>
      <c r="N61" s="27">
        <v>316.10000000000002</v>
      </c>
      <c r="O61" s="27">
        <v>325.3</v>
      </c>
      <c r="P61" s="27">
        <v>312</v>
      </c>
      <c r="Q61" s="27">
        <v>307.2</v>
      </c>
      <c r="R61" s="27">
        <v>409.2</v>
      </c>
      <c r="S61" s="27">
        <v>640.29999999999995</v>
      </c>
      <c r="T61" s="27">
        <v>384.4</v>
      </c>
      <c r="U61" s="27">
        <v>337.4</v>
      </c>
      <c r="V61" s="27">
        <v>259.7</v>
      </c>
      <c r="W61" s="27">
        <v>342.8</v>
      </c>
      <c r="X61" s="27">
        <v>399.4</v>
      </c>
      <c r="Y61" s="27">
        <v>364.4</v>
      </c>
      <c r="Z61" s="27">
        <v>335.5</v>
      </c>
      <c r="AA61" s="27">
        <v>355.2</v>
      </c>
      <c r="AB61" s="27">
        <v>381.5</v>
      </c>
      <c r="AC61" s="27">
        <v>361.3</v>
      </c>
      <c r="AD61" s="27">
        <v>405.5</v>
      </c>
      <c r="AE61" s="27">
        <v>401.7</v>
      </c>
      <c r="AF61" s="27">
        <v>399.9</v>
      </c>
      <c r="AG61" s="27">
        <v>403.2</v>
      </c>
      <c r="AH61" s="27">
        <v>354.5</v>
      </c>
      <c r="AI61" s="27">
        <v>561.20000000000005</v>
      </c>
      <c r="AJ61" s="27">
        <v>440.6</v>
      </c>
      <c r="AK61" s="27">
        <v>452.3</v>
      </c>
      <c r="AL61" s="27">
        <v>400.5</v>
      </c>
      <c r="AM61" s="27">
        <v>629.5</v>
      </c>
      <c r="AN61" s="27">
        <v>409.5</v>
      </c>
      <c r="AO61" s="27">
        <v>400.2</v>
      </c>
      <c r="AP61" s="27">
        <v>504.1</v>
      </c>
      <c r="AQ61" s="27">
        <v>350.8</v>
      </c>
      <c r="AR61" s="27">
        <v>534</v>
      </c>
      <c r="AS61" s="27">
        <v>348.7</v>
      </c>
      <c r="AT61" s="27">
        <v>306.2</v>
      </c>
      <c r="AU61" s="27">
        <v>414.4</v>
      </c>
      <c r="AV61" s="27">
        <v>413.6</v>
      </c>
      <c r="AW61" s="27">
        <v>350.6</v>
      </c>
      <c r="AX61" s="27">
        <v>352.3</v>
      </c>
      <c r="AY61" s="27">
        <v>338.4</v>
      </c>
      <c r="AZ61" s="27">
        <v>385.8</v>
      </c>
      <c r="BA61" s="27">
        <v>333.4</v>
      </c>
      <c r="BB61" s="27">
        <v>321.39999999999998</v>
      </c>
      <c r="BC61" s="27">
        <v>341.1</v>
      </c>
      <c r="BD61" s="27">
        <v>425.2</v>
      </c>
      <c r="BE61" s="27">
        <v>316.89999999999998</v>
      </c>
      <c r="BF61" s="27">
        <v>312.89999999999998</v>
      </c>
      <c r="BG61" s="27">
        <v>383.6</v>
      </c>
      <c r="BH61" s="27">
        <v>298.39999999999998</v>
      </c>
      <c r="BI61" s="27">
        <v>376.3</v>
      </c>
      <c r="BJ61" s="27">
        <v>260.5</v>
      </c>
      <c r="BK61" s="27">
        <v>469.6</v>
      </c>
      <c r="BL61" s="27">
        <v>402.6</v>
      </c>
      <c r="BM61" s="27">
        <v>339.4</v>
      </c>
      <c r="BN61" s="27">
        <v>500.1</v>
      </c>
      <c r="BO61" s="27">
        <v>534.79999999999995</v>
      </c>
      <c r="BP61" s="27">
        <v>341.5</v>
      </c>
      <c r="BQ61" s="27">
        <v>421.5</v>
      </c>
      <c r="BR61" s="27">
        <v>339.7</v>
      </c>
      <c r="BS61" s="27">
        <v>358</v>
      </c>
      <c r="BT61" s="27">
        <v>357.8</v>
      </c>
      <c r="BU61" s="27">
        <v>412.1</v>
      </c>
      <c r="BV61" s="27">
        <v>566.1</v>
      </c>
      <c r="BW61" s="27">
        <v>466.1</v>
      </c>
      <c r="BX61" s="27">
        <v>375.2</v>
      </c>
      <c r="BY61" s="27">
        <v>306.60000000000002</v>
      </c>
      <c r="BZ61" s="27">
        <v>355</v>
      </c>
      <c r="CA61" s="27">
        <v>341.9</v>
      </c>
      <c r="CB61" s="27">
        <v>275.39999999999998</v>
      </c>
      <c r="CC61" s="27">
        <v>344.4</v>
      </c>
      <c r="CD61" s="27">
        <v>469.2</v>
      </c>
      <c r="CE61" s="27">
        <v>307.7</v>
      </c>
      <c r="CF61" s="27">
        <v>403.9</v>
      </c>
      <c r="CG61" s="27">
        <v>356.3</v>
      </c>
      <c r="CH61" s="27">
        <v>328.6</v>
      </c>
      <c r="CI61" s="27">
        <v>299</v>
      </c>
      <c r="CJ61" s="27">
        <v>311.8</v>
      </c>
      <c r="CK61" s="27">
        <v>328.3</v>
      </c>
      <c r="CL61" s="27">
        <v>308.60000000000002</v>
      </c>
      <c r="CM61" s="27">
        <v>347.2</v>
      </c>
      <c r="CN61" s="27">
        <v>426.2</v>
      </c>
      <c r="CO61" s="27">
        <v>280.60000000000002</v>
      </c>
      <c r="CP61" s="27">
        <v>322.8</v>
      </c>
      <c r="CQ61" s="27">
        <v>327.10000000000002</v>
      </c>
      <c r="CR61" s="27">
        <v>263.7</v>
      </c>
      <c r="CS61" s="27">
        <v>288.8</v>
      </c>
      <c r="CT61" s="27"/>
      <c r="CU61" s="27" cm="1">
        <f t="array" ref="CU61">INDEX($C$2:$CS$313,$A61,MATCH($CU$1,$C$1:$CS$1,0))</f>
        <v>347.2</v>
      </c>
      <c r="CV61" s="27">
        <f t="shared" si="0"/>
        <v>380.23894736842112</v>
      </c>
    </row>
    <row r="62" spans="1:100" x14ac:dyDescent="0.15">
      <c r="A62">
        <v>61</v>
      </c>
      <c r="B62" s="2" t="s">
        <v>7</v>
      </c>
      <c r="C62" s="27">
        <v>600</v>
      </c>
      <c r="D62" s="27">
        <v>498.8</v>
      </c>
      <c r="E62" s="27">
        <v>450.1</v>
      </c>
      <c r="F62" s="27">
        <v>570.4</v>
      </c>
      <c r="G62" s="27">
        <v>352.8</v>
      </c>
      <c r="H62" s="27">
        <v>430.7</v>
      </c>
      <c r="I62" s="27">
        <v>352.6</v>
      </c>
      <c r="J62" s="27">
        <v>413</v>
      </c>
      <c r="K62" s="27">
        <v>329.5</v>
      </c>
      <c r="L62" s="27">
        <v>349.2</v>
      </c>
      <c r="M62" s="27">
        <v>284.8</v>
      </c>
      <c r="N62" s="27">
        <v>337.4</v>
      </c>
      <c r="O62" s="27">
        <v>370.5</v>
      </c>
      <c r="P62" s="27">
        <v>390</v>
      </c>
      <c r="Q62" s="27">
        <v>327.10000000000002</v>
      </c>
      <c r="R62" s="27">
        <v>453.9</v>
      </c>
      <c r="S62" s="27">
        <v>706.5</v>
      </c>
      <c r="T62" s="27">
        <v>383.5</v>
      </c>
      <c r="U62" s="27">
        <v>379.7</v>
      </c>
      <c r="V62" s="27">
        <v>240.2</v>
      </c>
      <c r="W62" s="27">
        <v>372.9</v>
      </c>
      <c r="X62" s="27">
        <v>441.2</v>
      </c>
      <c r="Y62" s="27">
        <v>442.3</v>
      </c>
      <c r="Z62" s="27">
        <v>344.6</v>
      </c>
      <c r="AA62" s="27">
        <v>404.3</v>
      </c>
      <c r="AB62" s="27">
        <v>424.6</v>
      </c>
      <c r="AC62" s="27">
        <v>384.5</v>
      </c>
      <c r="AD62" s="27">
        <v>390.7</v>
      </c>
      <c r="AE62" s="27">
        <v>458.7</v>
      </c>
      <c r="AF62" s="27">
        <v>421.3</v>
      </c>
      <c r="AG62" s="27">
        <v>482.4</v>
      </c>
      <c r="AH62" s="27">
        <v>354.5</v>
      </c>
      <c r="AI62" s="27">
        <v>604.6</v>
      </c>
      <c r="AJ62" s="27">
        <v>498.1</v>
      </c>
      <c r="AK62" s="27">
        <v>316.10000000000002</v>
      </c>
      <c r="AL62" s="27">
        <v>350.2</v>
      </c>
      <c r="AM62" s="27">
        <v>439.5</v>
      </c>
      <c r="AN62" s="27">
        <v>396.2</v>
      </c>
      <c r="AO62" s="27">
        <v>475</v>
      </c>
      <c r="AP62" s="27">
        <v>619.20000000000005</v>
      </c>
      <c r="AQ62" s="27">
        <v>410.3</v>
      </c>
      <c r="AR62" s="27">
        <v>571.29999999999995</v>
      </c>
      <c r="AS62" s="27">
        <v>352.8</v>
      </c>
      <c r="AT62" s="27">
        <v>289.10000000000002</v>
      </c>
      <c r="AU62" s="27">
        <v>413.1</v>
      </c>
      <c r="AV62" s="27">
        <v>529.4</v>
      </c>
      <c r="AW62" s="27">
        <v>336.9</v>
      </c>
      <c r="AX62" s="27">
        <v>404.1</v>
      </c>
      <c r="AY62" s="27">
        <v>361</v>
      </c>
      <c r="AZ62" s="27">
        <v>437.6</v>
      </c>
      <c r="BA62" s="27">
        <v>327.5</v>
      </c>
      <c r="BB62" s="27">
        <v>353</v>
      </c>
      <c r="BC62" s="27">
        <v>391.4</v>
      </c>
      <c r="BD62" s="27">
        <v>414.5</v>
      </c>
      <c r="BE62" s="27">
        <v>345.8</v>
      </c>
      <c r="BF62" s="27">
        <v>299.7</v>
      </c>
      <c r="BG62" s="27">
        <v>399.3</v>
      </c>
      <c r="BH62" s="27">
        <v>328.4</v>
      </c>
      <c r="BI62" s="27">
        <v>407.1</v>
      </c>
      <c r="BJ62" s="27">
        <v>275.60000000000002</v>
      </c>
      <c r="BK62" s="27">
        <v>452.1</v>
      </c>
      <c r="BL62" s="27">
        <v>392</v>
      </c>
      <c r="BM62" s="27">
        <v>346</v>
      </c>
      <c r="BN62" s="27">
        <v>478</v>
      </c>
      <c r="BO62" s="27">
        <v>509</v>
      </c>
      <c r="BP62" s="27">
        <v>393.6</v>
      </c>
      <c r="BQ62" s="27">
        <v>466.4</v>
      </c>
      <c r="BR62" s="27">
        <v>366.9</v>
      </c>
      <c r="BS62" s="27">
        <v>359.5</v>
      </c>
      <c r="BT62" s="27">
        <v>364.1</v>
      </c>
      <c r="BU62" s="27">
        <v>480.4</v>
      </c>
      <c r="BV62" s="27">
        <v>489.6</v>
      </c>
      <c r="BW62" s="27">
        <v>437.5</v>
      </c>
      <c r="BX62" s="27">
        <v>399.9</v>
      </c>
      <c r="BY62" s="27">
        <v>313.10000000000002</v>
      </c>
      <c r="BZ62" s="27">
        <v>295.3</v>
      </c>
      <c r="CA62" s="27">
        <v>342.8</v>
      </c>
      <c r="CB62" s="27">
        <v>300.5</v>
      </c>
      <c r="CC62" s="27">
        <v>338.1</v>
      </c>
      <c r="CD62" s="27">
        <v>341.9</v>
      </c>
      <c r="CE62" s="27">
        <v>324.60000000000002</v>
      </c>
      <c r="CF62" s="27">
        <v>375.8</v>
      </c>
      <c r="CG62" s="27">
        <v>364.5</v>
      </c>
      <c r="CH62" s="27">
        <v>458</v>
      </c>
      <c r="CI62" s="27">
        <v>292.3</v>
      </c>
      <c r="CJ62" s="27">
        <v>319.89999999999998</v>
      </c>
      <c r="CK62" s="27">
        <v>348.9</v>
      </c>
      <c r="CL62" s="27">
        <v>296.2</v>
      </c>
      <c r="CM62" s="27">
        <v>394.8</v>
      </c>
      <c r="CN62" s="27">
        <v>442.4</v>
      </c>
      <c r="CO62" s="27">
        <v>278.5</v>
      </c>
      <c r="CP62" s="27">
        <v>316.10000000000002</v>
      </c>
      <c r="CQ62" s="27">
        <v>334.4</v>
      </c>
      <c r="CR62" s="27">
        <v>328.9</v>
      </c>
      <c r="CS62" s="27">
        <v>313.8</v>
      </c>
      <c r="CT62" s="27"/>
      <c r="CU62" s="27" cm="1">
        <f t="array" ref="CU62">INDEX($C$2:$CS$313,$A62,MATCH($CU$1,$C$1:$CS$1,0))</f>
        <v>394.8</v>
      </c>
      <c r="CV62" s="27">
        <f t="shared" si="0"/>
        <v>395.21368421052637</v>
      </c>
    </row>
    <row r="63" spans="1:100" x14ac:dyDescent="0.15">
      <c r="A63">
        <v>62</v>
      </c>
      <c r="B63" s="2" t="s">
        <v>8</v>
      </c>
      <c r="C63" s="27">
        <v>602.6</v>
      </c>
      <c r="D63" s="27">
        <v>498.4</v>
      </c>
      <c r="E63" s="27">
        <v>438.8</v>
      </c>
      <c r="F63" s="27">
        <v>511.1</v>
      </c>
      <c r="G63" s="27">
        <v>332.8</v>
      </c>
      <c r="H63" s="27">
        <v>499.8</v>
      </c>
      <c r="I63" s="27">
        <v>338.3</v>
      </c>
      <c r="J63" s="27">
        <v>465.7</v>
      </c>
      <c r="K63" s="27">
        <v>288.60000000000002</v>
      </c>
      <c r="L63" s="27">
        <v>362.5</v>
      </c>
      <c r="M63" s="27">
        <v>394.5</v>
      </c>
      <c r="N63" s="27">
        <v>269.5</v>
      </c>
      <c r="O63" s="27">
        <v>363.3</v>
      </c>
      <c r="P63" s="27">
        <v>382.7</v>
      </c>
      <c r="Q63" s="27">
        <v>386</v>
      </c>
      <c r="R63" s="27">
        <v>518.1</v>
      </c>
      <c r="S63" s="27">
        <v>525.20000000000005</v>
      </c>
      <c r="T63" s="27">
        <v>434.3</v>
      </c>
      <c r="U63" s="27">
        <v>385.3</v>
      </c>
      <c r="V63" s="27">
        <v>288.7</v>
      </c>
      <c r="W63" s="27">
        <v>402.9</v>
      </c>
      <c r="X63" s="27">
        <v>419.9</v>
      </c>
      <c r="Y63" s="27">
        <v>503.3</v>
      </c>
      <c r="Z63" s="27">
        <v>368.7</v>
      </c>
      <c r="AA63" s="27">
        <v>443.8</v>
      </c>
      <c r="AB63" s="27">
        <v>409.4</v>
      </c>
      <c r="AC63" s="27">
        <v>457.5</v>
      </c>
      <c r="AD63" s="27">
        <v>482.1</v>
      </c>
      <c r="AE63" s="27">
        <v>388</v>
      </c>
      <c r="AF63" s="27">
        <v>487.2</v>
      </c>
      <c r="AG63" s="27">
        <v>471.3</v>
      </c>
      <c r="AH63" s="27">
        <v>422.6</v>
      </c>
      <c r="AI63" s="27">
        <v>606.29999999999995</v>
      </c>
      <c r="AJ63" s="27">
        <v>498.4</v>
      </c>
      <c r="AK63" s="27">
        <v>400</v>
      </c>
      <c r="AL63" s="27">
        <v>319.3</v>
      </c>
      <c r="AM63" s="27">
        <v>546.4</v>
      </c>
      <c r="AN63" s="27">
        <v>472.6</v>
      </c>
      <c r="AO63" s="27">
        <v>466.3</v>
      </c>
      <c r="AP63" s="27">
        <v>364.3</v>
      </c>
      <c r="AQ63" s="27">
        <v>472.6</v>
      </c>
      <c r="AR63" s="27">
        <v>511.1</v>
      </c>
      <c r="AS63" s="27">
        <v>332.8</v>
      </c>
      <c r="AT63" s="27">
        <v>334.9</v>
      </c>
      <c r="AU63" s="27">
        <v>460.7</v>
      </c>
      <c r="AV63" s="27">
        <v>534.20000000000005</v>
      </c>
      <c r="AW63" s="27">
        <v>313.7</v>
      </c>
      <c r="AX63" s="27">
        <v>399.2</v>
      </c>
      <c r="AY63" s="27">
        <v>387.7</v>
      </c>
      <c r="AZ63" s="27">
        <v>449.2</v>
      </c>
      <c r="BA63" s="27">
        <v>300.7</v>
      </c>
      <c r="BB63" s="27">
        <v>367.6</v>
      </c>
      <c r="BC63" s="27">
        <v>428.2</v>
      </c>
      <c r="BD63" s="27">
        <v>456.6</v>
      </c>
      <c r="BE63" s="27">
        <v>370.3</v>
      </c>
      <c r="BF63" s="27">
        <v>301</v>
      </c>
      <c r="BG63" s="27">
        <v>344.6</v>
      </c>
      <c r="BH63" s="27">
        <v>309.89999999999998</v>
      </c>
      <c r="BI63" s="27">
        <v>420.1</v>
      </c>
      <c r="BJ63" s="27">
        <v>257.3</v>
      </c>
      <c r="BK63" s="27">
        <v>306</v>
      </c>
      <c r="BL63" s="27">
        <v>353.9</v>
      </c>
      <c r="BM63" s="27">
        <v>325.60000000000002</v>
      </c>
      <c r="BN63" s="27">
        <v>526.9</v>
      </c>
      <c r="BO63" s="27">
        <v>514.1</v>
      </c>
      <c r="BP63" s="27">
        <v>419.9</v>
      </c>
      <c r="BQ63" s="27">
        <v>433</v>
      </c>
      <c r="BR63" s="27">
        <v>411.8</v>
      </c>
      <c r="BS63" s="27">
        <v>345.4</v>
      </c>
      <c r="BT63" s="27">
        <v>320.7</v>
      </c>
      <c r="BU63" s="27">
        <v>468.5</v>
      </c>
      <c r="BV63" s="27">
        <v>378</v>
      </c>
      <c r="BW63" s="27">
        <v>428.8</v>
      </c>
      <c r="BX63" s="27">
        <v>411.8</v>
      </c>
      <c r="BY63" s="27">
        <v>275.7</v>
      </c>
      <c r="BZ63" s="27">
        <v>290.5</v>
      </c>
      <c r="CA63" s="27">
        <v>269.60000000000002</v>
      </c>
      <c r="CB63" s="27">
        <v>304.7</v>
      </c>
      <c r="CC63" s="27">
        <v>350.3</v>
      </c>
      <c r="CD63" s="27">
        <v>345.4</v>
      </c>
      <c r="CE63" s="27">
        <v>344.4</v>
      </c>
      <c r="CF63" s="27">
        <v>371.4</v>
      </c>
      <c r="CG63" s="27">
        <v>383.8</v>
      </c>
      <c r="CH63" s="27">
        <v>409.8</v>
      </c>
      <c r="CI63" s="27">
        <v>296.2</v>
      </c>
      <c r="CJ63" s="27">
        <v>331</v>
      </c>
      <c r="CK63" s="27">
        <v>394.1</v>
      </c>
      <c r="CL63" s="27">
        <v>358.9</v>
      </c>
      <c r="CM63" s="27">
        <v>393.2</v>
      </c>
      <c r="CN63" s="27">
        <v>430.3</v>
      </c>
      <c r="CO63" s="27">
        <v>267.3</v>
      </c>
      <c r="CP63" s="27">
        <v>301.3</v>
      </c>
      <c r="CQ63" s="27">
        <v>380.1</v>
      </c>
      <c r="CR63" s="27">
        <v>296.10000000000002</v>
      </c>
      <c r="CS63" s="27">
        <v>275.39999999999998</v>
      </c>
      <c r="CT63" s="27"/>
      <c r="CU63" s="27" cm="1">
        <f t="array" ref="CU63">INDEX($C$2:$CS$313,$A63,MATCH($CU$1,$C$1:$CS$1,0))</f>
        <v>393.2</v>
      </c>
      <c r="CV63" s="27">
        <f t="shared" si="0"/>
        <v>396.66105263157897</v>
      </c>
    </row>
    <row r="64" spans="1:100" x14ac:dyDescent="0.15">
      <c r="A64">
        <v>63</v>
      </c>
      <c r="B64" s="2" t="s">
        <v>9</v>
      </c>
      <c r="C64" s="27">
        <v>296.8</v>
      </c>
      <c r="D64" s="27">
        <v>249.2</v>
      </c>
      <c r="E64" s="27">
        <v>301.39999999999998</v>
      </c>
      <c r="F64" s="27">
        <v>269.60000000000002</v>
      </c>
      <c r="G64" s="27">
        <v>319.7</v>
      </c>
      <c r="H64" s="27">
        <v>370.3</v>
      </c>
      <c r="I64" s="27">
        <v>331</v>
      </c>
      <c r="J64" s="27">
        <v>405.5</v>
      </c>
      <c r="K64" s="27">
        <v>224.8</v>
      </c>
      <c r="L64" s="27">
        <v>311.39999999999998</v>
      </c>
      <c r="M64" s="27">
        <v>276.3</v>
      </c>
      <c r="N64" s="27">
        <v>256.3</v>
      </c>
      <c r="O64" s="27">
        <v>293.3</v>
      </c>
      <c r="P64" s="27">
        <v>262.60000000000002</v>
      </c>
      <c r="Q64" s="27">
        <v>330.5</v>
      </c>
      <c r="R64" s="27">
        <v>314</v>
      </c>
      <c r="S64" s="27">
        <v>231.8</v>
      </c>
      <c r="T64" s="27">
        <v>273.89999999999998</v>
      </c>
      <c r="U64" s="27">
        <v>294.2</v>
      </c>
      <c r="V64" s="27">
        <v>221.8</v>
      </c>
      <c r="W64" s="27">
        <v>336.3</v>
      </c>
      <c r="X64" s="27">
        <v>368.6</v>
      </c>
      <c r="Y64" s="27">
        <v>281.8</v>
      </c>
      <c r="Z64" s="27">
        <v>294.89999999999998</v>
      </c>
      <c r="AA64" s="27">
        <v>252.1</v>
      </c>
      <c r="AB64" s="27">
        <v>363</v>
      </c>
      <c r="AC64" s="27">
        <v>297.7</v>
      </c>
      <c r="AD64" s="27">
        <v>325.7</v>
      </c>
      <c r="AE64" s="27">
        <v>353.3</v>
      </c>
      <c r="AF64" s="27">
        <v>331.1</v>
      </c>
      <c r="AG64" s="27">
        <v>302.89999999999998</v>
      </c>
      <c r="AH64" s="27">
        <v>270.2</v>
      </c>
      <c r="AI64" s="27">
        <v>296</v>
      </c>
      <c r="AJ64" s="27">
        <v>249.2</v>
      </c>
      <c r="AK64" s="27">
        <v>487.5</v>
      </c>
      <c r="AL64" s="27">
        <v>274.89999999999998</v>
      </c>
      <c r="AM64" s="27">
        <v>293.10000000000002</v>
      </c>
      <c r="AN64" s="27">
        <v>272</v>
      </c>
      <c r="AO64" s="27">
        <v>370.3</v>
      </c>
      <c r="AP64" s="27">
        <v>565.6</v>
      </c>
      <c r="AQ64" s="27">
        <v>289.39999999999998</v>
      </c>
      <c r="AR64" s="27">
        <v>269.60000000000002</v>
      </c>
      <c r="AS64" s="27">
        <v>319.7</v>
      </c>
      <c r="AT64" s="27">
        <v>254.3</v>
      </c>
      <c r="AU64" s="27">
        <v>330.6</v>
      </c>
      <c r="AV64" s="27">
        <v>473</v>
      </c>
      <c r="AW64" s="27">
        <v>236.4</v>
      </c>
      <c r="AX64" s="27">
        <v>273.89999999999998</v>
      </c>
      <c r="AY64" s="27">
        <v>247.8</v>
      </c>
      <c r="AZ64" s="27">
        <v>339.9</v>
      </c>
      <c r="BA64" s="27">
        <v>267.7</v>
      </c>
      <c r="BB64" s="27">
        <v>282.89999999999998</v>
      </c>
      <c r="BC64" s="27">
        <v>262.5</v>
      </c>
      <c r="BD64" s="27">
        <v>412.4</v>
      </c>
      <c r="BE64" s="27">
        <v>289.10000000000002</v>
      </c>
      <c r="BF64" s="27">
        <v>220.9</v>
      </c>
      <c r="BG64" s="27">
        <v>273</v>
      </c>
      <c r="BH64" s="27">
        <v>229.5</v>
      </c>
      <c r="BI64" s="27">
        <v>280.3</v>
      </c>
      <c r="BJ64" s="27">
        <v>238.7</v>
      </c>
      <c r="BK64" s="27">
        <v>228</v>
      </c>
      <c r="BL64" s="27">
        <v>256</v>
      </c>
      <c r="BM64" s="27">
        <v>240.7</v>
      </c>
      <c r="BN64" s="27">
        <v>302.60000000000002</v>
      </c>
      <c r="BO64" s="27">
        <v>362.9</v>
      </c>
      <c r="BP64" s="27">
        <v>266.60000000000002</v>
      </c>
      <c r="BQ64" s="27">
        <v>360.1</v>
      </c>
      <c r="BR64" s="27">
        <v>330.7</v>
      </c>
      <c r="BS64" s="27">
        <v>330.9</v>
      </c>
      <c r="BT64" s="27">
        <v>300.3</v>
      </c>
      <c r="BU64" s="27">
        <v>329</v>
      </c>
      <c r="BV64" s="27">
        <v>323.10000000000002</v>
      </c>
      <c r="BW64" s="27">
        <v>292.89999999999998</v>
      </c>
      <c r="BX64" s="27">
        <v>427.1</v>
      </c>
      <c r="BY64" s="27">
        <v>263.89999999999998</v>
      </c>
      <c r="BZ64" s="27">
        <v>318.5</v>
      </c>
      <c r="CA64" s="27">
        <v>226.1</v>
      </c>
      <c r="CB64" s="27">
        <v>258.7</v>
      </c>
      <c r="CC64" s="27">
        <v>248.8</v>
      </c>
      <c r="CD64" s="27">
        <v>339.6</v>
      </c>
      <c r="CE64" s="27">
        <v>343.5</v>
      </c>
      <c r="CF64" s="27">
        <v>331.3</v>
      </c>
      <c r="CG64" s="27">
        <v>322</v>
      </c>
      <c r="CH64" s="27">
        <v>333</v>
      </c>
      <c r="CI64" s="27">
        <v>278.89999999999998</v>
      </c>
      <c r="CJ64" s="27">
        <v>234.9</v>
      </c>
      <c r="CK64" s="27">
        <v>232.7</v>
      </c>
      <c r="CL64" s="27">
        <v>336.9</v>
      </c>
      <c r="CM64" s="27">
        <v>343.7</v>
      </c>
      <c r="CN64" s="27">
        <v>316.3</v>
      </c>
      <c r="CO64" s="27">
        <v>275.5</v>
      </c>
      <c r="CP64" s="27">
        <v>265.60000000000002</v>
      </c>
      <c r="CQ64" s="27">
        <v>285.7</v>
      </c>
      <c r="CR64" s="27">
        <v>274.39999999999998</v>
      </c>
      <c r="CS64" s="27">
        <v>269.2</v>
      </c>
      <c r="CT64" s="27"/>
      <c r="CU64" s="27" cm="1">
        <f t="array" ref="CU64">INDEX($C$2:$CS$313,$A64,MATCH($CU$1,$C$1:$CS$1,0))</f>
        <v>343.7</v>
      </c>
      <c r="CV64" s="27">
        <f t="shared" si="0"/>
        <v>301.70842105263159</v>
      </c>
    </row>
    <row r="65" spans="1:100" x14ac:dyDescent="0.15">
      <c r="A65">
        <v>64</v>
      </c>
      <c r="B65" s="2" t="s">
        <v>10</v>
      </c>
      <c r="C65" s="27">
        <v>305.2</v>
      </c>
      <c r="D65" s="27">
        <v>291.89999999999998</v>
      </c>
      <c r="E65" s="27">
        <v>221</v>
      </c>
      <c r="F65" s="27">
        <v>204.2</v>
      </c>
      <c r="G65" s="27">
        <v>291.10000000000002</v>
      </c>
      <c r="H65" s="27">
        <v>349.6</v>
      </c>
      <c r="I65" s="27">
        <v>681</v>
      </c>
      <c r="J65" s="27">
        <v>381.5</v>
      </c>
      <c r="K65" s="27">
        <v>275.5</v>
      </c>
      <c r="L65" s="27">
        <v>245.5</v>
      </c>
      <c r="M65" s="27">
        <v>206.3</v>
      </c>
      <c r="N65" s="27">
        <v>228.9</v>
      </c>
      <c r="O65" s="27">
        <v>289.10000000000002</v>
      </c>
      <c r="P65" s="27">
        <v>202.5</v>
      </c>
      <c r="Q65" s="27">
        <v>235.4</v>
      </c>
      <c r="R65" s="27">
        <v>203.1</v>
      </c>
      <c r="S65" s="27" t="s">
        <v>14</v>
      </c>
      <c r="T65" s="27">
        <v>218.5</v>
      </c>
      <c r="U65" s="27">
        <v>213.4</v>
      </c>
      <c r="V65" s="27">
        <v>187.5</v>
      </c>
      <c r="W65" s="27">
        <v>294</v>
      </c>
      <c r="X65" s="27">
        <v>687.2</v>
      </c>
      <c r="Y65" s="27">
        <v>292.3</v>
      </c>
      <c r="Z65" s="27">
        <v>296.8</v>
      </c>
      <c r="AA65" s="27">
        <v>357.9</v>
      </c>
      <c r="AB65" s="27">
        <v>355.9</v>
      </c>
      <c r="AC65" s="27">
        <v>310</v>
      </c>
      <c r="AD65" s="27">
        <v>338.7</v>
      </c>
      <c r="AE65" s="27">
        <v>320.89999999999998</v>
      </c>
      <c r="AF65" s="27">
        <v>324.60000000000002</v>
      </c>
      <c r="AG65" s="27">
        <v>211.4</v>
      </c>
      <c r="AH65" s="27">
        <v>250.8</v>
      </c>
      <c r="AI65" s="27">
        <v>305.2</v>
      </c>
      <c r="AJ65" s="27">
        <v>291.89999999999998</v>
      </c>
      <c r="AK65" s="27">
        <v>243</v>
      </c>
      <c r="AL65" s="27">
        <v>226.1</v>
      </c>
      <c r="AM65" s="27">
        <v>214.6</v>
      </c>
      <c r="AN65" s="27">
        <v>271.2</v>
      </c>
      <c r="AO65" s="27">
        <v>356.2</v>
      </c>
      <c r="AP65" s="27" t="s">
        <v>14</v>
      </c>
      <c r="AQ65" s="27">
        <v>274.3</v>
      </c>
      <c r="AR65" s="27">
        <v>204.2</v>
      </c>
      <c r="AS65" s="27">
        <v>291.10000000000002</v>
      </c>
      <c r="AT65" s="27">
        <v>237.9</v>
      </c>
      <c r="AU65" s="27">
        <v>350.1</v>
      </c>
      <c r="AV65" s="27">
        <v>336.7</v>
      </c>
      <c r="AW65" s="27">
        <v>191</v>
      </c>
      <c r="AX65" s="27">
        <v>218.5</v>
      </c>
      <c r="AY65" s="27" t="s">
        <v>14</v>
      </c>
      <c r="AZ65" s="27">
        <v>373.2</v>
      </c>
      <c r="BA65" s="27">
        <v>273.3</v>
      </c>
      <c r="BB65" s="27">
        <v>245.5</v>
      </c>
      <c r="BC65" s="27">
        <v>374.6</v>
      </c>
      <c r="BD65" s="27">
        <v>265.60000000000002</v>
      </c>
      <c r="BE65" s="27">
        <v>222.8</v>
      </c>
      <c r="BF65" s="27">
        <v>202.1</v>
      </c>
      <c r="BG65" s="27">
        <v>198.7</v>
      </c>
      <c r="BH65" s="27">
        <v>201.3</v>
      </c>
      <c r="BI65" s="27">
        <v>339.6</v>
      </c>
      <c r="BJ65" s="27">
        <v>236.8</v>
      </c>
      <c r="BK65" s="27">
        <v>278.89999999999998</v>
      </c>
      <c r="BL65" s="27">
        <v>187.7</v>
      </c>
      <c r="BM65" s="27">
        <v>198.3</v>
      </c>
      <c r="BN65" s="27">
        <v>326.3</v>
      </c>
      <c r="BO65" s="27">
        <v>336</v>
      </c>
      <c r="BP65" s="27">
        <v>450.9</v>
      </c>
      <c r="BQ65" s="27">
        <v>486.6</v>
      </c>
      <c r="BR65" s="27">
        <v>341</v>
      </c>
      <c r="BS65" s="27">
        <v>296.2</v>
      </c>
      <c r="BT65" s="27">
        <v>322.2</v>
      </c>
      <c r="BU65" s="27">
        <v>390.8</v>
      </c>
      <c r="BV65" s="27">
        <v>385.6</v>
      </c>
      <c r="BW65" s="27">
        <v>312.39999999999998</v>
      </c>
      <c r="BX65" s="27">
        <v>340.4</v>
      </c>
      <c r="BY65" s="27">
        <v>203.3</v>
      </c>
      <c r="BZ65" s="27">
        <v>219.9</v>
      </c>
      <c r="CA65" s="27">
        <v>220.9</v>
      </c>
      <c r="CB65" s="27">
        <v>186.9</v>
      </c>
      <c r="CC65" s="27">
        <v>250.7</v>
      </c>
      <c r="CD65" s="27">
        <v>208.3</v>
      </c>
      <c r="CE65" s="27">
        <v>308.89999999999998</v>
      </c>
      <c r="CF65" s="27">
        <v>260.2</v>
      </c>
      <c r="CG65" s="27">
        <v>268.8</v>
      </c>
      <c r="CH65" s="27" t="s">
        <v>14</v>
      </c>
      <c r="CI65" s="27">
        <v>265.39999999999998</v>
      </c>
      <c r="CJ65" s="27">
        <v>557.9</v>
      </c>
      <c r="CK65" s="27">
        <v>203.5</v>
      </c>
      <c r="CL65" s="27">
        <v>307.60000000000002</v>
      </c>
      <c r="CM65" s="27">
        <v>338.5</v>
      </c>
      <c r="CN65" s="27">
        <v>269.8</v>
      </c>
      <c r="CO65" s="27">
        <v>264</v>
      </c>
      <c r="CP65" s="27">
        <v>217.5</v>
      </c>
      <c r="CQ65" s="27">
        <v>281.60000000000002</v>
      </c>
      <c r="CR65" s="27">
        <v>224.6</v>
      </c>
      <c r="CS65" s="27">
        <v>221.9</v>
      </c>
      <c r="CT65" s="27"/>
      <c r="CU65" s="27" cm="1">
        <f t="array" ref="CU65">INDEX($C$2:$CS$313,$A65,MATCH($CU$1,$C$1:$CS$1,0))</f>
        <v>338.5</v>
      </c>
      <c r="CV65" s="27">
        <f t="shared" si="0"/>
        <v>287.37032967032974</v>
      </c>
    </row>
    <row r="66" spans="1:100" x14ac:dyDescent="0.15">
      <c r="A66">
        <v>65</v>
      </c>
      <c r="B66" s="19" t="s">
        <v>11</v>
      </c>
      <c r="C66" s="27">
        <v>1200</v>
      </c>
      <c r="D66" s="27" t="s">
        <v>14</v>
      </c>
      <c r="E66" s="27">
        <v>109.4</v>
      </c>
      <c r="F66" s="27" t="s">
        <v>14</v>
      </c>
      <c r="G66" s="27">
        <v>201.1</v>
      </c>
      <c r="H66" s="27">
        <v>237.4</v>
      </c>
      <c r="I66" s="27">
        <v>288.3</v>
      </c>
      <c r="J66" s="27">
        <v>222.3</v>
      </c>
      <c r="K66" s="27">
        <v>218.5</v>
      </c>
      <c r="L66" s="27">
        <v>125</v>
      </c>
      <c r="M66" s="27">
        <v>345.9</v>
      </c>
      <c r="N66" s="27">
        <v>169.8</v>
      </c>
      <c r="O66" s="27">
        <v>292.89999999999998</v>
      </c>
      <c r="P66" s="27">
        <v>352.8</v>
      </c>
      <c r="Q66" s="27">
        <v>230.9</v>
      </c>
      <c r="R66" s="27" t="s">
        <v>14</v>
      </c>
      <c r="S66" s="27" t="s">
        <v>14</v>
      </c>
      <c r="T66" s="27" t="s">
        <v>14</v>
      </c>
      <c r="U66" s="27">
        <v>338.3</v>
      </c>
      <c r="V66" s="27" t="s">
        <v>14</v>
      </c>
      <c r="W66" s="27">
        <v>253.5</v>
      </c>
      <c r="X66" s="27">
        <v>241.4</v>
      </c>
      <c r="Y66" s="27">
        <v>171.2</v>
      </c>
      <c r="Z66" s="27">
        <v>218.3</v>
      </c>
      <c r="AA66" s="27">
        <v>281</v>
      </c>
      <c r="AB66" s="27">
        <v>315.89999999999998</v>
      </c>
      <c r="AC66" s="27">
        <v>165.5</v>
      </c>
      <c r="AD66" s="27" t="s">
        <v>14</v>
      </c>
      <c r="AE66" s="27">
        <v>220.8</v>
      </c>
      <c r="AF66" s="27" t="s">
        <v>14</v>
      </c>
      <c r="AG66" s="27">
        <v>159.19999999999999</v>
      </c>
      <c r="AH66" s="27" t="s">
        <v>14</v>
      </c>
      <c r="AI66" s="27">
        <v>1200</v>
      </c>
      <c r="AJ66" s="27" t="s">
        <v>14</v>
      </c>
      <c r="AK66" s="27" t="s">
        <v>14</v>
      </c>
      <c r="AL66" s="27">
        <v>109.4</v>
      </c>
      <c r="AM66" s="27" t="s">
        <v>14</v>
      </c>
      <c r="AN66" s="27" t="s">
        <v>14</v>
      </c>
      <c r="AO66" s="27">
        <v>284.2</v>
      </c>
      <c r="AP66" s="27" t="s">
        <v>14</v>
      </c>
      <c r="AQ66" s="27">
        <v>274.7</v>
      </c>
      <c r="AR66" s="27" t="s">
        <v>14</v>
      </c>
      <c r="AS66" s="27">
        <v>201.1</v>
      </c>
      <c r="AT66" s="27">
        <v>153.19999999999999</v>
      </c>
      <c r="AU66" s="27">
        <v>216.8</v>
      </c>
      <c r="AV66" s="27" t="s">
        <v>14</v>
      </c>
      <c r="AW66" s="27">
        <v>410</v>
      </c>
      <c r="AX66" s="27">
        <v>187.1</v>
      </c>
      <c r="AY66" s="27" t="s">
        <v>14</v>
      </c>
      <c r="AZ66" s="27" t="s">
        <v>14</v>
      </c>
      <c r="BA66" s="27" t="s">
        <v>14</v>
      </c>
      <c r="BB66" s="27">
        <v>217.3</v>
      </c>
      <c r="BC66" s="27">
        <v>204.7</v>
      </c>
      <c r="BD66" s="27">
        <v>188.4</v>
      </c>
      <c r="BE66" s="27">
        <v>271.5</v>
      </c>
      <c r="BF66" s="27" t="s">
        <v>14</v>
      </c>
      <c r="BG66" s="27">
        <v>257</v>
      </c>
      <c r="BH66" s="27">
        <v>139.6</v>
      </c>
      <c r="BI66" s="27">
        <v>190.8</v>
      </c>
      <c r="BJ66" s="27">
        <v>234</v>
      </c>
      <c r="BK66" s="27">
        <v>350</v>
      </c>
      <c r="BL66" s="27" t="s">
        <v>14</v>
      </c>
      <c r="BM66" s="27" t="s">
        <v>14</v>
      </c>
      <c r="BN66" s="27" t="s">
        <v>14</v>
      </c>
      <c r="BO66" s="27">
        <v>792.7</v>
      </c>
      <c r="BP66" s="27" t="s">
        <v>14</v>
      </c>
      <c r="BQ66" s="27">
        <v>330.8</v>
      </c>
      <c r="BR66" s="27">
        <v>351.2</v>
      </c>
      <c r="BS66" s="27">
        <v>248.4</v>
      </c>
      <c r="BT66" s="27">
        <v>214.1</v>
      </c>
      <c r="BU66" s="27" t="s">
        <v>14</v>
      </c>
      <c r="BV66" s="27">
        <v>293.60000000000002</v>
      </c>
      <c r="BW66" s="27" t="s">
        <v>14</v>
      </c>
      <c r="BX66" s="27">
        <v>225.2</v>
      </c>
      <c r="BY66" s="27">
        <v>212.4</v>
      </c>
      <c r="BZ66" s="27">
        <v>208.1</v>
      </c>
      <c r="CA66" s="27">
        <v>183</v>
      </c>
      <c r="CB66" s="27">
        <v>165.4</v>
      </c>
      <c r="CC66" s="27">
        <v>179</v>
      </c>
      <c r="CD66" s="27">
        <v>174.9</v>
      </c>
      <c r="CE66" s="27">
        <v>310.60000000000002</v>
      </c>
      <c r="CF66" s="27">
        <v>214.2</v>
      </c>
      <c r="CG66" s="27">
        <v>372.6</v>
      </c>
      <c r="CH66" s="27" t="s">
        <v>14</v>
      </c>
      <c r="CI66" s="27">
        <v>321.5</v>
      </c>
      <c r="CJ66" s="27" t="s">
        <v>14</v>
      </c>
      <c r="CK66" s="27">
        <v>197.5</v>
      </c>
      <c r="CL66" s="27">
        <v>304.7</v>
      </c>
      <c r="CM66" s="27">
        <v>222.3</v>
      </c>
      <c r="CN66" s="27">
        <v>279.3</v>
      </c>
      <c r="CO66" s="27">
        <v>172.4</v>
      </c>
      <c r="CP66" s="27">
        <v>300.89999999999998</v>
      </c>
      <c r="CQ66" s="27">
        <v>288.89999999999998</v>
      </c>
      <c r="CR66" s="27">
        <v>282.39999999999998</v>
      </c>
      <c r="CS66" s="27">
        <v>308.7</v>
      </c>
      <c r="CT66" s="27"/>
      <c r="CU66" s="27" cm="1">
        <f t="array" ref="CU66">INDEX($C$2:$CS$313,$A66,MATCH($CU$1,$C$1:$CS$1,0))</f>
        <v>222.3</v>
      </c>
      <c r="CV66" s="27">
        <f t="shared" si="0"/>
        <v>277.67164179104486</v>
      </c>
    </row>
    <row r="67" spans="1:100" ht="24" x14ac:dyDescent="0.15">
      <c r="A67">
        <v>66</v>
      </c>
      <c r="B67" s="18" t="s">
        <v>18</v>
      </c>
      <c r="C67" s="27">
        <v>566.6</v>
      </c>
      <c r="D67" s="27">
        <v>443.6</v>
      </c>
      <c r="E67" s="27">
        <v>384.5</v>
      </c>
      <c r="F67" s="27">
        <v>458.2</v>
      </c>
      <c r="G67" s="27">
        <v>346.8</v>
      </c>
      <c r="H67" s="27">
        <v>458</v>
      </c>
      <c r="I67" s="27">
        <v>391.3</v>
      </c>
      <c r="J67" s="27">
        <v>418.8</v>
      </c>
      <c r="K67" s="27">
        <v>344.7</v>
      </c>
      <c r="L67" s="27">
        <v>397</v>
      </c>
      <c r="M67" s="27">
        <v>348.5</v>
      </c>
      <c r="N67" s="27">
        <v>339.4</v>
      </c>
      <c r="O67" s="27">
        <v>387.6</v>
      </c>
      <c r="P67" s="27">
        <v>361.9</v>
      </c>
      <c r="Q67" s="27">
        <v>361.2</v>
      </c>
      <c r="R67" s="27">
        <v>472.2</v>
      </c>
      <c r="S67" s="27">
        <v>439.1</v>
      </c>
      <c r="T67" s="27">
        <v>383.5</v>
      </c>
      <c r="U67" s="27">
        <v>420.2</v>
      </c>
      <c r="V67" s="27">
        <v>328.7</v>
      </c>
      <c r="W67" s="27">
        <v>398.7</v>
      </c>
      <c r="X67" s="27">
        <v>424.1</v>
      </c>
      <c r="Y67" s="27">
        <v>410.7</v>
      </c>
      <c r="Z67" s="27">
        <v>367.8</v>
      </c>
      <c r="AA67" s="27">
        <v>415.7</v>
      </c>
      <c r="AB67" s="27">
        <v>433</v>
      </c>
      <c r="AC67" s="27">
        <v>439.6</v>
      </c>
      <c r="AD67" s="27">
        <v>435.7</v>
      </c>
      <c r="AE67" s="27">
        <v>440</v>
      </c>
      <c r="AF67" s="27">
        <v>445.1</v>
      </c>
      <c r="AG67" s="27">
        <v>445</v>
      </c>
      <c r="AH67" s="27">
        <v>412.6</v>
      </c>
      <c r="AI67" s="27">
        <v>573.9</v>
      </c>
      <c r="AJ67" s="27">
        <v>444.3</v>
      </c>
      <c r="AK67" s="27">
        <v>398.7</v>
      </c>
      <c r="AL67" s="27">
        <v>334.3</v>
      </c>
      <c r="AM67" s="27">
        <v>517</v>
      </c>
      <c r="AN67" s="27">
        <v>477.9</v>
      </c>
      <c r="AO67" s="27">
        <v>401.5</v>
      </c>
      <c r="AP67" s="27">
        <v>468.7</v>
      </c>
      <c r="AQ67" s="27">
        <v>487.9</v>
      </c>
      <c r="AR67" s="27">
        <v>459.4</v>
      </c>
      <c r="AS67" s="27">
        <v>345.4</v>
      </c>
      <c r="AT67" s="27">
        <v>356.5</v>
      </c>
      <c r="AU67" s="27">
        <v>519.20000000000005</v>
      </c>
      <c r="AV67" s="27">
        <v>743.7</v>
      </c>
      <c r="AW67" s="27">
        <v>352</v>
      </c>
      <c r="AX67" s="27">
        <v>397</v>
      </c>
      <c r="AY67" s="27">
        <v>358.1</v>
      </c>
      <c r="AZ67" s="27">
        <v>581</v>
      </c>
      <c r="BA67" s="27">
        <v>380.2</v>
      </c>
      <c r="BB67" s="27">
        <v>409.1</v>
      </c>
      <c r="BC67" s="27">
        <v>424.9</v>
      </c>
      <c r="BD67" s="27">
        <v>499.4</v>
      </c>
      <c r="BE67" s="27">
        <v>407.7</v>
      </c>
      <c r="BF67" s="27">
        <v>388.2</v>
      </c>
      <c r="BG67" s="27">
        <v>359.2</v>
      </c>
      <c r="BH67" s="27">
        <v>349.1</v>
      </c>
      <c r="BI67" s="27">
        <v>375</v>
      </c>
      <c r="BJ67" s="27">
        <v>351.9</v>
      </c>
      <c r="BK67" s="27">
        <v>358.2</v>
      </c>
      <c r="BL67" s="27">
        <v>470.4</v>
      </c>
      <c r="BM67" s="27">
        <v>388.8</v>
      </c>
      <c r="BN67" s="27">
        <v>459.5</v>
      </c>
      <c r="BO67" s="27">
        <v>673.1</v>
      </c>
      <c r="BP67" s="27">
        <v>448.9</v>
      </c>
      <c r="BQ67" s="27">
        <v>487.8</v>
      </c>
      <c r="BR67" s="27">
        <v>445.7</v>
      </c>
      <c r="BS67" s="27">
        <v>452.3</v>
      </c>
      <c r="BT67" s="27">
        <v>400.4</v>
      </c>
      <c r="BU67" s="27">
        <v>477.5</v>
      </c>
      <c r="BV67" s="27">
        <v>445.2</v>
      </c>
      <c r="BW67" s="27">
        <v>463.8</v>
      </c>
      <c r="BX67" s="27">
        <v>430.9</v>
      </c>
      <c r="BY67" s="27">
        <v>325.10000000000002</v>
      </c>
      <c r="BZ67" s="27">
        <v>362.2</v>
      </c>
      <c r="CA67" s="27">
        <v>370.5</v>
      </c>
      <c r="CB67" s="27">
        <v>332.9</v>
      </c>
      <c r="CC67" s="27">
        <v>364</v>
      </c>
      <c r="CD67" s="27">
        <v>350.7</v>
      </c>
      <c r="CE67" s="27">
        <v>398.7</v>
      </c>
      <c r="CF67" s="27">
        <v>363.6</v>
      </c>
      <c r="CG67" s="27">
        <v>473.9</v>
      </c>
      <c r="CH67" s="27">
        <v>333.3</v>
      </c>
      <c r="CI67" s="27">
        <v>313.60000000000002</v>
      </c>
      <c r="CJ67" s="27">
        <v>358.2</v>
      </c>
      <c r="CK67" s="27">
        <v>324.89999999999998</v>
      </c>
      <c r="CL67" s="27">
        <v>349.8</v>
      </c>
      <c r="CM67" s="27">
        <v>357.8</v>
      </c>
      <c r="CN67" s="27">
        <v>427.6</v>
      </c>
      <c r="CO67" s="27">
        <v>355</v>
      </c>
      <c r="CP67" s="27">
        <v>367.3</v>
      </c>
      <c r="CQ67" s="27">
        <v>385.8</v>
      </c>
      <c r="CR67" s="27">
        <v>359.4</v>
      </c>
      <c r="CS67" s="27">
        <v>306.39999999999998</v>
      </c>
      <c r="CT67" s="27"/>
      <c r="CU67" s="27" cm="1">
        <f t="array" ref="CU67">INDEX($C$2:$CS$313,$A67,MATCH($CU$1,$C$1:$CS$1,0))</f>
        <v>357.8</v>
      </c>
      <c r="CV67" s="27">
        <f t="shared" ref="CV67:CV130" si="1">AVERAGE(C67:CS67)</f>
        <v>413.30736842105284</v>
      </c>
    </row>
    <row r="68" spans="1:100" x14ac:dyDescent="0.15">
      <c r="A68">
        <v>67</v>
      </c>
      <c r="B68" s="2" t="s">
        <v>0</v>
      </c>
      <c r="C68" s="27" t="s">
        <v>14</v>
      </c>
      <c r="D68" s="27" t="s">
        <v>14</v>
      </c>
      <c r="E68" s="27" t="s">
        <v>14</v>
      </c>
      <c r="F68" s="27" t="s">
        <v>14</v>
      </c>
      <c r="G68" s="27" t="s">
        <v>14</v>
      </c>
      <c r="H68" s="27" t="s">
        <v>14</v>
      </c>
      <c r="I68" s="27" t="s">
        <v>14</v>
      </c>
      <c r="J68" s="27" t="s">
        <v>14</v>
      </c>
      <c r="K68" s="27" t="s">
        <v>14</v>
      </c>
      <c r="L68" s="27" t="s">
        <v>14</v>
      </c>
      <c r="M68" s="27" t="s">
        <v>14</v>
      </c>
      <c r="N68" s="27" t="s">
        <v>14</v>
      </c>
      <c r="O68" s="27" t="s">
        <v>14</v>
      </c>
      <c r="P68" s="27" t="s">
        <v>14</v>
      </c>
      <c r="Q68" s="27" t="s">
        <v>14</v>
      </c>
      <c r="R68" s="27" t="s">
        <v>14</v>
      </c>
      <c r="S68" s="27" t="s">
        <v>14</v>
      </c>
      <c r="T68" s="27" t="s">
        <v>14</v>
      </c>
      <c r="U68" s="27" t="s">
        <v>14</v>
      </c>
      <c r="V68" s="27" t="s">
        <v>14</v>
      </c>
      <c r="W68" s="27" t="s">
        <v>14</v>
      </c>
      <c r="X68" s="27" t="s">
        <v>14</v>
      </c>
      <c r="Y68" s="27" t="s">
        <v>14</v>
      </c>
      <c r="Z68" s="27" t="s">
        <v>14</v>
      </c>
      <c r="AA68" s="27" t="s">
        <v>14</v>
      </c>
      <c r="AB68" s="27" t="s">
        <v>14</v>
      </c>
      <c r="AC68" s="27" t="s">
        <v>14</v>
      </c>
      <c r="AD68" s="27" t="s">
        <v>14</v>
      </c>
      <c r="AE68" s="27" t="s">
        <v>14</v>
      </c>
      <c r="AF68" s="27" t="s">
        <v>14</v>
      </c>
      <c r="AG68" s="27" t="s">
        <v>14</v>
      </c>
      <c r="AH68" s="27" t="s">
        <v>14</v>
      </c>
      <c r="AI68" s="27" t="s">
        <v>14</v>
      </c>
      <c r="AJ68" s="27" t="s">
        <v>14</v>
      </c>
      <c r="AK68" s="27" t="s">
        <v>14</v>
      </c>
      <c r="AL68" s="27" t="s">
        <v>14</v>
      </c>
      <c r="AM68" s="27" t="s">
        <v>14</v>
      </c>
      <c r="AN68" s="27" t="s">
        <v>14</v>
      </c>
      <c r="AO68" s="27" t="s">
        <v>14</v>
      </c>
      <c r="AP68" s="27" t="s">
        <v>14</v>
      </c>
      <c r="AQ68" s="27" t="s">
        <v>14</v>
      </c>
      <c r="AR68" s="27" t="s">
        <v>14</v>
      </c>
      <c r="AS68" s="27" t="s">
        <v>14</v>
      </c>
      <c r="AT68" s="27" t="s">
        <v>14</v>
      </c>
      <c r="AU68" s="27" t="s">
        <v>14</v>
      </c>
      <c r="AV68" s="27" t="s">
        <v>14</v>
      </c>
      <c r="AW68" s="27" t="s">
        <v>14</v>
      </c>
      <c r="AX68" s="27" t="s">
        <v>14</v>
      </c>
      <c r="AY68" s="27" t="s">
        <v>14</v>
      </c>
      <c r="AZ68" s="27" t="s">
        <v>14</v>
      </c>
      <c r="BA68" s="27" t="s">
        <v>14</v>
      </c>
      <c r="BB68" s="27" t="s">
        <v>14</v>
      </c>
      <c r="BC68" s="27" t="s">
        <v>14</v>
      </c>
      <c r="BD68" s="27" t="s">
        <v>14</v>
      </c>
      <c r="BE68" s="27" t="s">
        <v>14</v>
      </c>
      <c r="BF68" s="27" t="s">
        <v>14</v>
      </c>
      <c r="BG68" s="27" t="s">
        <v>14</v>
      </c>
      <c r="BH68" s="27" t="s">
        <v>14</v>
      </c>
      <c r="BI68" s="27" t="s">
        <v>14</v>
      </c>
      <c r="BJ68" s="27" t="s">
        <v>14</v>
      </c>
      <c r="BK68" s="27" t="s">
        <v>14</v>
      </c>
      <c r="BL68" s="27" t="s">
        <v>14</v>
      </c>
      <c r="BM68" s="27" t="s">
        <v>14</v>
      </c>
      <c r="BN68" s="27" t="s">
        <v>14</v>
      </c>
      <c r="BO68" s="27" t="s">
        <v>14</v>
      </c>
      <c r="BP68" s="27" t="s">
        <v>14</v>
      </c>
      <c r="BQ68" s="27" t="s">
        <v>14</v>
      </c>
      <c r="BR68" s="27" t="s">
        <v>14</v>
      </c>
      <c r="BS68" s="27" t="s">
        <v>14</v>
      </c>
      <c r="BT68" s="27" t="s">
        <v>14</v>
      </c>
      <c r="BU68" s="27" t="s">
        <v>14</v>
      </c>
      <c r="BV68" s="27" t="s">
        <v>14</v>
      </c>
      <c r="BW68" s="27" t="s">
        <v>14</v>
      </c>
      <c r="BX68" s="27" t="s">
        <v>14</v>
      </c>
      <c r="BY68" s="27" t="s">
        <v>14</v>
      </c>
      <c r="BZ68" s="27" t="s">
        <v>14</v>
      </c>
      <c r="CA68" s="27" t="s">
        <v>14</v>
      </c>
      <c r="CB68" s="27" t="s">
        <v>14</v>
      </c>
      <c r="CC68" s="27" t="s">
        <v>14</v>
      </c>
      <c r="CD68" s="27" t="s">
        <v>14</v>
      </c>
      <c r="CE68" s="27" t="s">
        <v>14</v>
      </c>
      <c r="CF68" s="27" t="s">
        <v>14</v>
      </c>
      <c r="CG68" s="27" t="s">
        <v>14</v>
      </c>
      <c r="CH68" s="27" t="s">
        <v>14</v>
      </c>
      <c r="CI68" s="27" t="s">
        <v>14</v>
      </c>
      <c r="CJ68" s="27" t="s">
        <v>14</v>
      </c>
      <c r="CK68" s="27" t="s">
        <v>14</v>
      </c>
      <c r="CL68" s="27" t="s">
        <v>14</v>
      </c>
      <c r="CM68" s="27" t="s">
        <v>14</v>
      </c>
      <c r="CN68" s="27" t="s">
        <v>14</v>
      </c>
      <c r="CO68" s="27" t="s">
        <v>14</v>
      </c>
      <c r="CP68" s="27" t="s">
        <v>14</v>
      </c>
      <c r="CQ68" s="27" t="s">
        <v>14</v>
      </c>
      <c r="CR68" s="27" t="s">
        <v>14</v>
      </c>
      <c r="CS68" s="27" t="s">
        <v>14</v>
      </c>
      <c r="CT68" s="27"/>
      <c r="CU68" s="27" t="str" cm="1">
        <f t="array" ref="CU68">INDEX($C$2:$CS$313,$A68,MATCH($CU$1,$C$1:$CS$1,0))</f>
        <v>-</v>
      </c>
      <c r="CV68" s="27" t="e">
        <f t="shared" si="1"/>
        <v>#DIV/0!</v>
      </c>
    </row>
    <row r="69" spans="1:100" x14ac:dyDescent="0.15">
      <c r="A69">
        <v>68</v>
      </c>
      <c r="B69" s="2" t="s">
        <v>1</v>
      </c>
      <c r="C69" s="27">
        <v>287.3</v>
      </c>
      <c r="D69" s="27">
        <v>274.10000000000002</v>
      </c>
      <c r="E69" s="27">
        <v>249.6</v>
      </c>
      <c r="F69" s="27">
        <v>260.5</v>
      </c>
      <c r="G69" s="27">
        <v>252.5</v>
      </c>
      <c r="H69" s="27">
        <v>293.60000000000002</v>
      </c>
      <c r="I69" s="27">
        <v>264.3</v>
      </c>
      <c r="J69" s="27">
        <v>290.3</v>
      </c>
      <c r="K69" s="27">
        <v>251.4</v>
      </c>
      <c r="L69" s="27">
        <v>266.3</v>
      </c>
      <c r="M69" s="27">
        <v>250.1</v>
      </c>
      <c r="N69" s="27">
        <v>246</v>
      </c>
      <c r="O69" s="27">
        <v>267.8</v>
      </c>
      <c r="P69" s="27">
        <v>255.4</v>
      </c>
      <c r="Q69" s="27">
        <v>249.5</v>
      </c>
      <c r="R69" s="27">
        <v>270.60000000000002</v>
      </c>
      <c r="S69" s="27">
        <v>302.10000000000002</v>
      </c>
      <c r="T69" s="27">
        <v>266.89999999999998</v>
      </c>
      <c r="U69" s="27">
        <v>268.39999999999998</v>
      </c>
      <c r="V69" s="27">
        <v>303.5</v>
      </c>
      <c r="W69" s="27">
        <v>260.5</v>
      </c>
      <c r="X69" s="27">
        <v>296.2</v>
      </c>
      <c r="Y69" s="27">
        <v>266.7</v>
      </c>
      <c r="Z69" s="27">
        <v>245.4</v>
      </c>
      <c r="AA69" s="27">
        <v>261.10000000000002</v>
      </c>
      <c r="AB69" s="27">
        <v>274.3</v>
      </c>
      <c r="AC69" s="27">
        <v>260.8</v>
      </c>
      <c r="AD69" s="27">
        <v>271.10000000000002</v>
      </c>
      <c r="AE69" s="27">
        <v>261.5</v>
      </c>
      <c r="AF69" s="27">
        <v>281.8</v>
      </c>
      <c r="AG69" s="27">
        <v>279.7</v>
      </c>
      <c r="AH69" s="27">
        <v>269.7</v>
      </c>
      <c r="AI69" s="27">
        <v>287.60000000000002</v>
      </c>
      <c r="AJ69" s="27">
        <v>274.5</v>
      </c>
      <c r="AK69" s="27">
        <v>263.5</v>
      </c>
      <c r="AL69" s="27">
        <v>238.6</v>
      </c>
      <c r="AM69" s="27">
        <v>343.3</v>
      </c>
      <c r="AN69" s="27">
        <v>300.10000000000002</v>
      </c>
      <c r="AO69" s="27">
        <v>263.8</v>
      </c>
      <c r="AP69" s="27">
        <v>309</v>
      </c>
      <c r="AQ69" s="27">
        <v>273.60000000000002</v>
      </c>
      <c r="AR69" s="27">
        <v>260.8</v>
      </c>
      <c r="AS69" s="27">
        <v>252.5</v>
      </c>
      <c r="AT69" s="27">
        <v>265.7</v>
      </c>
      <c r="AU69" s="27">
        <v>313</v>
      </c>
      <c r="AV69" s="27">
        <v>251.8</v>
      </c>
      <c r="AW69" s="27">
        <v>266.2</v>
      </c>
      <c r="AX69" s="27">
        <v>293.3</v>
      </c>
      <c r="AY69" s="27">
        <v>276.60000000000002</v>
      </c>
      <c r="AZ69" s="27">
        <v>309.5</v>
      </c>
      <c r="BA69" s="27">
        <v>259.7</v>
      </c>
      <c r="BB69" s="27">
        <v>269.5</v>
      </c>
      <c r="BC69" s="27">
        <v>258.39999999999998</v>
      </c>
      <c r="BD69" s="27">
        <v>282.2</v>
      </c>
      <c r="BE69" s="27">
        <v>256.5</v>
      </c>
      <c r="BF69" s="27">
        <v>249.9</v>
      </c>
      <c r="BG69" s="27">
        <v>273.5</v>
      </c>
      <c r="BH69" s="27">
        <v>257.5</v>
      </c>
      <c r="BI69" s="27">
        <v>269.10000000000002</v>
      </c>
      <c r="BJ69" s="27">
        <v>258.8</v>
      </c>
      <c r="BK69" s="27">
        <v>253.1</v>
      </c>
      <c r="BL69" s="27">
        <v>276.39999999999998</v>
      </c>
      <c r="BM69" s="27">
        <v>250.1</v>
      </c>
      <c r="BN69" s="27">
        <v>281.5</v>
      </c>
      <c r="BO69" s="27">
        <v>343.8</v>
      </c>
      <c r="BP69" s="27">
        <v>277.10000000000002</v>
      </c>
      <c r="BQ69" s="27">
        <v>289.10000000000002</v>
      </c>
      <c r="BR69" s="27">
        <v>297.10000000000002</v>
      </c>
      <c r="BS69" s="27">
        <v>316.3</v>
      </c>
      <c r="BT69" s="27">
        <v>268.10000000000002</v>
      </c>
      <c r="BU69" s="27">
        <v>283.2</v>
      </c>
      <c r="BV69" s="27">
        <v>277</v>
      </c>
      <c r="BW69" s="27">
        <v>283.7</v>
      </c>
      <c r="BX69" s="27">
        <v>266.39999999999998</v>
      </c>
      <c r="BY69" s="27">
        <v>248.3</v>
      </c>
      <c r="BZ69" s="27">
        <v>279.60000000000002</v>
      </c>
      <c r="CA69" s="27">
        <v>279.8</v>
      </c>
      <c r="CB69" s="27">
        <v>253.2</v>
      </c>
      <c r="CC69" s="27">
        <v>270.7</v>
      </c>
      <c r="CD69" s="27">
        <v>255</v>
      </c>
      <c r="CE69" s="27">
        <v>256.5</v>
      </c>
      <c r="CF69" s="27">
        <v>249.6</v>
      </c>
      <c r="CG69" s="27">
        <v>293.3</v>
      </c>
      <c r="CH69" s="27">
        <v>267.8</v>
      </c>
      <c r="CI69" s="27">
        <v>250.3</v>
      </c>
      <c r="CJ69" s="27">
        <v>256.2</v>
      </c>
      <c r="CK69" s="27">
        <v>232.8</v>
      </c>
      <c r="CL69" s="27">
        <v>263.7</v>
      </c>
      <c r="CM69" s="27">
        <v>266.89999999999998</v>
      </c>
      <c r="CN69" s="27">
        <v>301.2</v>
      </c>
      <c r="CO69" s="27">
        <v>249.3</v>
      </c>
      <c r="CP69" s="27">
        <v>258.10000000000002</v>
      </c>
      <c r="CQ69" s="27">
        <v>233.1</v>
      </c>
      <c r="CR69" s="27">
        <v>235.6</v>
      </c>
      <c r="CS69" s="27">
        <v>220.9</v>
      </c>
      <c r="CT69" s="27"/>
      <c r="CU69" s="27" cm="1">
        <f t="array" ref="CU69">INDEX($C$2:$CS$313,$A69,MATCH($CU$1,$C$1:$CS$1,0))</f>
        <v>266.89999999999998</v>
      </c>
      <c r="CV69" s="27">
        <f t="shared" si="1"/>
        <v>270.12947368421044</v>
      </c>
    </row>
    <row r="70" spans="1:100" x14ac:dyDescent="0.15">
      <c r="A70">
        <v>69</v>
      </c>
      <c r="B70" s="18" t="s">
        <v>2</v>
      </c>
      <c r="C70" s="27">
        <v>361.2</v>
      </c>
      <c r="D70" s="27">
        <v>334.2</v>
      </c>
      <c r="E70" s="27">
        <v>281.60000000000002</v>
      </c>
      <c r="F70" s="27">
        <v>315.8</v>
      </c>
      <c r="G70" s="27">
        <v>345.6</v>
      </c>
      <c r="H70" s="27">
        <v>357.2</v>
      </c>
      <c r="I70" s="27">
        <v>294</v>
      </c>
      <c r="J70" s="27">
        <v>327.5</v>
      </c>
      <c r="K70" s="27">
        <v>284.39999999999998</v>
      </c>
      <c r="L70" s="27">
        <v>300.8</v>
      </c>
      <c r="M70" s="27">
        <v>269.89999999999998</v>
      </c>
      <c r="N70" s="27">
        <v>274.8</v>
      </c>
      <c r="O70" s="27">
        <v>306.10000000000002</v>
      </c>
      <c r="P70" s="27">
        <v>284</v>
      </c>
      <c r="Q70" s="27">
        <v>265.7</v>
      </c>
      <c r="R70" s="27">
        <v>311.39999999999998</v>
      </c>
      <c r="S70" s="27">
        <v>331.9</v>
      </c>
      <c r="T70" s="27">
        <v>300.2</v>
      </c>
      <c r="U70" s="27">
        <v>286.89999999999998</v>
      </c>
      <c r="V70" s="27">
        <v>315.89999999999998</v>
      </c>
      <c r="W70" s="27">
        <v>296.2</v>
      </c>
      <c r="X70" s="27">
        <v>315.2</v>
      </c>
      <c r="Y70" s="27">
        <v>314.8</v>
      </c>
      <c r="Z70" s="27">
        <v>294.7</v>
      </c>
      <c r="AA70" s="27">
        <v>299.39999999999998</v>
      </c>
      <c r="AB70" s="27">
        <v>306.7</v>
      </c>
      <c r="AC70" s="27">
        <v>309.8</v>
      </c>
      <c r="AD70" s="27">
        <v>309</v>
      </c>
      <c r="AE70" s="27">
        <v>311.3</v>
      </c>
      <c r="AF70" s="27">
        <v>332</v>
      </c>
      <c r="AG70" s="27">
        <v>313.2</v>
      </c>
      <c r="AH70" s="27">
        <v>321.89999999999998</v>
      </c>
      <c r="AI70" s="27">
        <v>363.7</v>
      </c>
      <c r="AJ70" s="27">
        <v>335</v>
      </c>
      <c r="AK70" s="27">
        <v>298.5</v>
      </c>
      <c r="AL70" s="27">
        <v>260.10000000000002</v>
      </c>
      <c r="AM70" s="27">
        <v>392.6</v>
      </c>
      <c r="AN70" s="27">
        <v>331.7</v>
      </c>
      <c r="AO70" s="27">
        <v>307.2</v>
      </c>
      <c r="AP70" s="27">
        <v>384.2</v>
      </c>
      <c r="AQ70" s="27">
        <v>317.5</v>
      </c>
      <c r="AR70" s="27">
        <v>316.8</v>
      </c>
      <c r="AS70" s="27">
        <v>346.9</v>
      </c>
      <c r="AT70" s="27">
        <v>313.39999999999998</v>
      </c>
      <c r="AU70" s="27">
        <v>375.4</v>
      </c>
      <c r="AV70" s="27">
        <v>349.2</v>
      </c>
      <c r="AW70" s="27">
        <v>293</v>
      </c>
      <c r="AX70" s="27">
        <v>321.39999999999998</v>
      </c>
      <c r="AY70" s="27">
        <v>308.10000000000002</v>
      </c>
      <c r="AZ70" s="27">
        <v>375.6</v>
      </c>
      <c r="BA70" s="27">
        <v>295</v>
      </c>
      <c r="BB70" s="27">
        <v>308.89999999999998</v>
      </c>
      <c r="BC70" s="27">
        <v>311.10000000000002</v>
      </c>
      <c r="BD70" s="27">
        <v>329.1</v>
      </c>
      <c r="BE70" s="27">
        <v>296.89999999999998</v>
      </c>
      <c r="BF70" s="27">
        <v>286.3</v>
      </c>
      <c r="BG70" s="27">
        <v>287.3</v>
      </c>
      <c r="BH70" s="27">
        <v>292.2</v>
      </c>
      <c r="BI70" s="27">
        <v>323.7</v>
      </c>
      <c r="BJ70" s="27">
        <v>316.39999999999998</v>
      </c>
      <c r="BK70" s="27">
        <v>291.60000000000002</v>
      </c>
      <c r="BL70" s="27">
        <v>353</v>
      </c>
      <c r="BM70" s="27">
        <v>286</v>
      </c>
      <c r="BN70" s="27">
        <v>333.6</v>
      </c>
      <c r="BO70" s="27">
        <v>456.6</v>
      </c>
      <c r="BP70" s="27">
        <v>347.9</v>
      </c>
      <c r="BQ70" s="27">
        <v>345.6</v>
      </c>
      <c r="BR70" s="27">
        <v>361.3</v>
      </c>
      <c r="BS70" s="27">
        <v>323.7</v>
      </c>
      <c r="BT70" s="27">
        <v>320.8</v>
      </c>
      <c r="BU70" s="27">
        <v>339.4</v>
      </c>
      <c r="BV70" s="27">
        <v>339</v>
      </c>
      <c r="BW70" s="27">
        <v>367.6</v>
      </c>
      <c r="BX70" s="27">
        <v>304.7</v>
      </c>
      <c r="BY70" s="27">
        <v>274.8</v>
      </c>
      <c r="BZ70" s="27">
        <v>305</v>
      </c>
      <c r="CA70" s="27">
        <v>322.10000000000002</v>
      </c>
      <c r="CB70" s="27">
        <v>301.3</v>
      </c>
      <c r="CC70" s="27">
        <v>318.7</v>
      </c>
      <c r="CD70" s="27">
        <v>285.60000000000002</v>
      </c>
      <c r="CE70" s="27">
        <v>293.39999999999998</v>
      </c>
      <c r="CF70" s="27">
        <v>291.60000000000002</v>
      </c>
      <c r="CG70" s="27">
        <v>374.4</v>
      </c>
      <c r="CH70" s="27">
        <v>300.89999999999998</v>
      </c>
      <c r="CI70" s="27">
        <v>266.89999999999998</v>
      </c>
      <c r="CJ70" s="27">
        <v>284.7</v>
      </c>
      <c r="CK70" s="27">
        <v>254</v>
      </c>
      <c r="CL70" s="27">
        <v>278.5</v>
      </c>
      <c r="CM70" s="27">
        <v>276.8</v>
      </c>
      <c r="CN70" s="27">
        <v>322.2</v>
      </c>
      <c r="CO70" s="27">
        <v>276.3</v>
      </c>
      <c r="CP70" s="27">
        <v>287.39999999999998</v>
      </c>
      <c r="CQ70" s="27">
        <v>273.39999999999998</v>
      </c>
      <c r="CR70" s="27">
        <v>268.5</v>
      </c>
      <c r="CS70" s="27">
        <v>247.2</v>
      </c>
      <c r="CT70" s="27"/>
      <c r="CU70" s="27" cm="1">
        <f t="array" ref="CU70">INDEX($C$2:$CS$313,$A70,MATCH($CU$1,$C$1:$CS$1,0))</f>
        <v>276.8</v>
      </c>
      <c r="CV70" s="27">
        <f t="shared" si="1"/>
        <v>313.5263157894737</v>
      </c>
    </row>
    <row r="71" spans="1:100" x14ac:dyDescent="0.15">
      <c r="A71">
        <v>70</v>
      </c>
      <c r="B71" s="2" t="s">
        <v>3</v>
      </c>
      <c r="C71" s="27">
        <v>458.2</v>
      </c>
      <c r="D71" s="27">
        <v>428.4</v>
      </c>
      <c r="E71" s="27">
        <v>326</v>
      </c>
      <c r="F71" s="27">
        <v>378.3</v>
      </c>
      <c r="G71" s="27">
        <v>367.1</v>
      </c>
      <c r="H71" s="27">
        <v>376.7</v>
      </c>
      <c r="I71" s="27">
        <v>358.2</v>
      </c>
      <c r="J71" s="27">
        <v>371.5</v>
      </c>
      <c r="K71" s="27">
        <v>310.39999999999998</v>
      </c>
      <c r="L71" s="27">
        <v>341.8</v>
      </c>
      <c r="M71" s="27">
        <v>305.8</v>
      </c>
      <c r="N71" s="27">
        <v>307.39999999999998</v>
      </c>
      <c r="O71" s="27">
        <v>339.8</v>
      </c>
      <c r="P71" s="27">
        <v>315.39999999999998</v>
      </c>
      <c r="Q71" s="27">
        <v>280.5</v>
      </c>
      <c r="R71" s="27">
        <v>361.4</v>
      </c>
      <c r="S71" s="27">
        <v>318.60000000000002</v>
      </c>
      <c r="T71" s="27">
        <v>330.5</v>
      </c>
      <c r="U71" s="27">
        <v>322.89999999999998</v>
      </c>
      <c r="V71" s="27">
        <v>300.10000000000002</v>
      </c>
      <c r="W71" s="27">
        <v>308.89999999999998</v>
      </c>
      <c r="X71" s="27">
        <v>344.8</v>
      </c>
      <c r="Y71" s="27">
        <v>350.3</v>
      </c>
      <c r="Z71" s="27">
        <v>306</v>
      </c>
      <c r="AA71" s="27">
        <v>355.4</v>
      </c>
      <c r="AB71" s="27">
        <v>364.8</v>
      </c>
      <c r="AC71" s="27">
        <v>364.7</v>
      </c>
      <c r="AD71" s="27">
        <v>343.2</v>
      </c>
      <c r="AE71" s="27">
        <v>351.7</v>
      </c>
      <c r="AF71" s="27">
        <v>370.7</v>
      </c>
      <c r="AG71" s="27">
        <v>357.1</v>
      </c>
      <c r="AH71" s="27">
        <v>341.8</v>
      </c>
      <c r="AI71" s="27">
        <v>464.1</v>
      </c>
      <c r="AJ71" s="27">
        <v>430.3</v>
      </c>
      <c r="AK71" s="27">
        <v>331.2</v>
      </c>
      <c r="AL71" s="27">
        <v>278.7</v>
      </c>
      <c r="AM71" s="27">
        <v>480.8</v>
      </c>
      <c r="AN71" s="27">
        <v>402.6</v>
      </c>
      <c r="AO71" s="27">
        <v>350.6</v>
      </c>
      <c r="AP71" s="27">
        <v>428.8</v>
      </c>
      <c r="AQ71" s="27">
        <v>387</v>
      </c>
      <c r="AR71" s="27">
        <v>380.7</v>
      </c>
      <c r="AS71" s="27">
        <v>369.8</v>
      </c>
      <c r="AT71" s="27">
        <v>319.89999999999998</v>
      </c>
      <c r="AU71" s="27">
        <v>450</v>
      </c>
      <c r="AV71" s="27">
        <v>556.6</v>
      </c>
      <c r="AW71" s="27">
        <v>325.2</v>
      </c>
      <c r="AX71" s="27">
        <v>356.8</v>
      </c>
      <c r="AY71" s="27">
        <v>306</v>
      </c>
      <c r="AZ71" s="27">
        <v>467.5</v>
      </c>
      <c r="BA71" s="27">
        <v>307.2</v>
      </c>
      <c r="BB71" s="27">
        <v>365.3</v>
      </c>
      <c r="BC71" s="27">
        <v>347.8</v>
      </c>
      <c r="BD71" s="27">
        <v>358.4</v>
      </c>
      <c r="BE71" s="27">
        <v>341.2</v>
      </c>
      <c r="BF71" s="27">
        <v>339.5</v>
      </c>
      <c r="BG71" s="27">
        <v>306.89999999999998</v>
      </c>
      <c r="BH71" s="27">
        <v>314.7</v>
      </c>
      <c r="BI71" s="27">
        <v>365.1</v>
      </c>
      <c r="BJ71" s="27">
        <v>340.9</v>
      </c>
      <c r="BK71" s="27">
        <v>356.9</v>
      </c>
      <c r="BL71" s="27">
        <v>433.5</v>
      </c>
      <c r="BM71" s="27">
        <v>352.7</v>
      </c>
      <c r="BN71" s="27">
        <v>408.3</v>
      </c>
      <c r="BO71" s="27">
        <v>556.20000000000005</v>
      </c>
      <c r="BP71" s="27">
        <v>393.6</v>
      </c>
      <c r="BQ71" s="27">
        <v>403.9</v>
      </c>
      <c r="BR71" s="27">
        <v>416.1</v>
      </c>
      <c r="BS71" s="27">
        <v>373</v>
      </c>
      <c r="BT71" s="27">
        <v>358</v>
      </c>
      <c r="BU71" s="27">
        <v>410.3</v>
      </c>
      <c r="BV71" s="27">
        <v>395.4</v>
      </c>
      <c r="BW71" s="27">
        <v>432.9</v>
      </c>
      <c r="BX71" s="27">
        <v>366.4</v>
      </c>
      <c r="BY71" s="27">
        <v>294.7</v>
      </c>
      <c r="BZ71" s="27">
        <v>337.6</v>
      </c>
      <c r="CA71" s="27">
        <v>373.2</v>
      </c>
      <c r="CB71" s="27">
        <v>299.89999999999998</v>
      </c>
      <c r="CC71" s="27">
        <v>343.4</v>
      </c>
      <c r="CD71" s="27">
        <v>316.7</v>
      </c>
      <c r="CE71" s="27">
        <v>333.4</v>
      </c>
      <c r="CF71" s="27">
        <v>330.8</v>
      </c>
      <c r="CG71" s="27">
        <v>420</v>
      </c>
      <c r="CH71" s="27">
        <v>297.7</v>
      </c>
      <c r="CI71" s="27">
        <v>291.7</v>
      </c>
      <c r="CJ71" s="27">
        <v>296.3</v>
      </c>
      <c r="CK71" s="27">
        <v>279.39999999999998</v>
      </c>
      <c r="CL71" s="27">
        <v>319.39999999999998</v>
      </c>
      <c r="CM71" s="27">
        <v>314.7</v>
      </c>
      <c r="CN71" s="27">
        <v>367.9</v>
      </c>
      <c r="CO71" s="27">
        <v>308.5</v>
      </c>
      <c r="CP71" s="27">
        <v>334.4</v>
      </c>
      <c r="CQ71" s="27">
        <v>311.3</v>
      </c>
      <c r="CR71" s="27">
        <v>304.8</v>
      </c>
      <c r="CS71" s="27">
        <v>281.39999999999998</v>
      </c>
      <c r="CT71" s="27"/>
      <c r="CU71" s="27" cm="1">
        <f t="array" ref="CU71">INDEX($C$2:$CS$313,$A71,MATCH($CU$1,$C$1:$CS$1,0))</f>
        <v>314.7</v>
      </c>
      <c r="CV71" s="27">
        <f t="shared" si="1"/>
        <v>357.33052631578971</v>
      </c>
    </row>
    <row r="72" spans="1:100" x14ac:dyDescent="0.15">
      <c r="A72">
        <v>71</v>
      </c>
      <c r="B72" s="2" t="s">
        <v>4</v>
      </c>
      <c r="C72" s="27">
        <v>586.6</v>
      </c>
      <c r="D72" s="27">
        <v>468.4</v>
      </c>
      <c r="E72" s="27">
        <v>359</v>
      </c>
      <c r="F72" s="27">
        <v>458.2</v>
      </c>
      <c r="G72" s="27">
        <v>357.5</v>
      </c>
      <c r="H72" s="27">
        <v>465.4</v>
      </c>
      <c r="I72" s="27">
        <v>384.3</v>
      </c>
      <c r="J72" s="27">
        <v>414.9</v>
      </c>
      <c r="K72" s="27">
        <v>333.8</v>
      </c>
      <c r="L72" s="27">
        <v>384.6</v>
      </c>
      <c r="M72" s="27">
        <v>299.3</v>
      </c>
      <c r="N72" s="27">
        <v>327.7</v>
      </c>
      <c r="O72" s="27">
        <v>364.7</v>
      </c>
      <c r="P72" s="27">
        <v>344.4</v>
      </c>
      <c r="Q72" s="27">
        <v>354.7</v>
      </c>
      <c r="R72" s="27">
        <v>423.2</v>
      </c>
      <c r="S72" s="27">
        <v>466.7</v>
      </c>
      <c r="T72" s="27">
        <v>342.9</v>
      </c>
      <c r="U72" s="27">
        <v>361.3</v>
      </c>
      <c r="V72" s="27">
        <v>332.4</v>
      </c>
      <c r="W72" s="27">
        <v>380.9</v>
      </c>
      <c r="X72" s="27">
        <v>394.5</v>
      </c>
      <c r="Y72" s="27">
        <v>390.6</v>
      </c>
      <c r="Z72" s="27">
        <v>352.6</v>
      </c>
      <c r="AA72" s="27">
        <v>417.5</v>
      </c>
      <c r="AB72" s="27">
        <v>379.9</v>
      </c>
      <c r="AC72" s="27">
        <v>417.4</v>
      </c>
      <c r="AD72" s="27">
        <v>404.2</v>
      </c>
      <c r="AE72" s="27">
        <v>418.5</v>
      </c>
      <c r="AF72" s="27">
        <v>419.3</v>
      </c>
      <c r="AG72" s="27">
        <v>411.8</v>
      </c>
      <c r="AH72" s="27">
        <v>397.1</v>
      </c>
      <c r="AI72" s="27">
        <v>592.9</v>
      </c>
      <c r="AJ72" s="27">
        <v>470.6</v>
      </c>
      <c r="AK72" s="27">
        <v>400.3</v>
      </c>
      <c r="AL72" s="27">
        <v>307.89999999999998</v>
      </c>
      <c r="AM72" s="27">
        <v>532.20000000000005</v>
      </c>
      <c r="AN72" s="27">
        <v>434.7</v>
      </c>
      <c r="AO72" s="27">
        <v>412.1</v>
      </c>
      <c r="AP72" s="27">
        <v>506.4</v>
      </c>
      <c r="AQ72" s="27">
        <v>431.1</v>
      </c>
      <c r="AR72" s="27">
        <v>459.1</v>
      </c>
      <c r="AS72" s="27">
        <v>359.9</v>
      </c>
      <c r="AT72" s="27">
        <v>357.1</v>
      </c>
      <c r="AU72" s="27">
        <v>543.5</v>
      </c>
      <c r="AV72" s="27">
        <v>746.1</v>
      </c>
      <c r="AW72" s="27">
        <v>351.1</v>
      </c>
      <c r="AX72" s="27">
        <v>386.1</v>
      </c>
      <c r="AY72" s="27">
        <v>322</v>
      </c>
      <c r="AZ72" s="27">
        <v>549.5</v>
      </c>
      <c r="BA72" s="27">
        <v>361.3</v>
      </c>
      <c r="BB72" s="27">
        <v>420</v>
      </c>
      <c r="BC72" s="27">
        <v>389.2</v>
      </c>
      <c r="BD72" s="27">
        <v>430.5</v>
      </c>
      <c r="BE72" s="27">
        <v>386</v>
      </c>
      <c r="BF72" s="27">
        <v>390.5</v>
      </c>
      <c r="BG72" s="27">
        <v>365.2</v>
      </c>
      <c r="BH72" s="27">
        <v>344.6</v>
      </c>
      <c r="BI72" s="27">
        <v>379.9</v>
      </c>
      <c r="BJ72" s="27">
        <v>356.1</v>
      </c>
      <c r="BK72" s="27">
        <v>352.2</v>
      </c>
      <c r="BL72" s="27">
        <v>518.79999999999995</v>
      </c>
      <c r="BM72" s="27">
        <v>400.2</v>
      </c>
      <c r="BN72" s="27">
        <v>452.7</v>
      </c>
      <c r="BO72" s="27">
        <v>681.7</v>
      </c>
      <c r="BP72" s="27">
        <v>445.9</v>
      </c>
      <c r="BQ72" s="27">
        <v>491</v>
      </c>
      <c r="BR72" s="27">
        <v>489.1</v>
      </c>
      <c r="BS72" s="27">
        <v>549.5</v>
      </c>
      <c r="BT72" s="27">
        <v>414.5</v>
      </c>
      <c r="BU72" s="27">
        <v>468.9</v>
      </c>
      <c r="BV72" s="27">
        <v>420.9</v>
      </c>
      <c r="BW72" s="27">
        <v>479.9</v>
      </c>
      <c r="BX72" s="27">
        <v>418.2</v>
      </c>
      <c r="BY72" s="27">
        <v>336.1</v>
      </c>
      <c r="BZ72" s="27">
        <v>376.1</v>
      </c>
      <c r="CA72" s="27">
        <v>355.6</v>
      </c>
      <c r="CB72" s="27">
        <v>328.4</v>
      </c>
      <c r="CC72" s="27">
        <v>357.9</v>
      </c>
      <c r="CD72" s="27">
        <v>348.9</v>
      </c>
      <c r="CE72" s="27">
        <v>383.4</v>
      </c>
      <c r="CF72" s="27">
        <v>350.5</v>
      </c>
      <c r="CG72" s="27">
        <v>472.4</v>
      </c>
      <c r="CH72" s="27">
        <v>285.5</v>
      </c>
      <c r="CI72" s="27">
        <v>308</v>
      </c>
      <c r="CJ72" s="27">
        <v>333.9</v>
      </c>
      <c r="CK72" s="27">
        <v>321.3</v>
      </c>
      <c r="CL72" s="27">
        <v>345.6</v>
      </c>
      <c r="CM72" s="27">
        <v>356.8</v>
      </c>
      <c r="CN72" s="27">
        <v>434.7</v>
      </c>
      <c r="CO72" s="27">
        <v>356.7</v>
      </c>
      <c r="CP72" s="27">
        <v>375.8</v>
      </c>
      <c r="CQ72" s="27">
        <v>363.7</v>
      </c>
      <c r="CR72" s="27">
        <v>347.9</v>
      </c>
      <c r="CS72" s="27">
        <v>272.8</v>
      </c>
      <c r="CT72" s="27"/>
      <c r="CU72" s="27" cm="1">
        <f t="array" ref="CU72">INDEX($C$2:$CS$313,$A72,MATCH($CU$1,$C$1:$CS$1,0))</f>
        <v>356.8</v>
      </c>
      <c r="CV72" s="27">
        <f t="shared" si="1"/>
        <v>406.27052631578954</v>
      </c>
    </row>
    <row r="73" spans="1:100" x14ac:dyDescent="0.15">
      <c r="A73">
        <v>72</v>
      </c>
      <c r="B73" s="2" t="s">
        <v>5</v>
      </c>
      <c r="C73" s="27">
        <v>634.5</v>
      </c>
      <c r="D73" s="27">
        <v>501.6</v>
      </c>
      <c r="E73" s="27">
        <v>396.7</v>
      </c>
      <c r="F73" s="27">
        <v>476.5</v>
      </c>
      <c r="G73" s="27">
        <v>344.8</v>
      </c>
      <c r="H73" s="27">
        <v>443.4</v>
      </c>
      <c r="I73" s="27">
        <v>390.3</v>
      </c>
      <c r="J73" s="27">
        <v>439.5</v>
      </c>
      <c r="K73" s="27">
        <v>354.3</v>
      </c>
      <c r="L73" s="27">
        <v>425.2</v>
      </c>
      <c r="M73" s="27">
        <v>363.9</v>
      </c>
      <c r="N73" s="27">
        <v>349.3</v>
      </c>
      <c r="O73" s="27">
        <v>397.5</v>
      </c>
      <c r="P73" s="27">
        <v>367.3</v>
      </c>
      <c r="Q73" s="27">
        <v>370.8</v>
      </c>
      <c r="R73" s="27">
        <v>499.5</v>
      </c>
      <c r="S73" s="27">
        <v>450.2</v>
      </c>
      <c r="T73" s="27">
        <v>370.6</v>
      </c>
      <c r="U73" s="27">
        <v>439.9</v>
      </c>
      <c r="V73" s="27">
        <v>362.5</v>
      </c>
      <c r="W73" s="27">
        <v>396.2</v>
      </c>
      <c r="X73" s="27">
        <v>446.3</v>
      </c>
      <c r="Y73" s="27">
        <v>422</v>
      </c>
      <c r="Z73" s="27">
        <v>393</v>
      </c>
      <c r="AA73" s="27">
        <v>430.6</v>
      </c>
      <c r="AB73" s="27">
        <v>458.1</v>
      </c>
      <c r="AC73" s="27">
        <v>451</v>
      </c>
      <c r="AD73" s="27">
        <v>451</v>
      </c>
      <c r="AE73" s="27">
        <v>449</v>
      </c>
      <c r="AF73" s="27">
        <v>475</v>
      </c>
      <c r="AG73" s="27">
        <v>472.1</v>
      </c>
      <c r="AH73" s="27">
        <v>443.1</v>
      </c>
      <c r="AI73" s="27">
        <v>638.70000000000005</v>
      </c>
      <c r="AJ73" s="27">
        <v>503.7</v>
      </c>
      <c r="AK73" s="27">
        <v>382.1</v>
      </c>
      <c r="AL73" s="27">
        <v>327.2</v>
      </c>
      <c r="AM73" s="27">
        <v>565.1</v>
      </c>
      <c r="AN73" s="27">
        <v>497.5</v>
      </c>
      <c r="AO73" s="27">
        <v>447.3</v>
      </c>
      <c r="AP73" s="27">
        <v>568.9</v>
      </c>
      <c r="AQ73" s="27">
        <v>541.5</v>
      </c>
      <c r="AR73" s="27">
        <v>479.5</v>
      </c>
      <c r="AS73" s="27">
        <v>344.9</v>
      </c>
      <c r="AT73" s="27">
        <v>336.2</v>
      </c>
      <c r="AU73" s="27">
        <v>538.6</v>
      </c>
      <c r="AV73" s="27">
        <v>963.1</v>
      </c>
      <c r="AW73" s="27">
        <v>388.1</v>
      </c>
      <c r="AX73" s="27">
        <v>483.3</v>
      </c>
      <c r="AY73" s="27">
        <v>370.3</v>
      </c>
      <c r="AZ73" s="27">
        <v>631.6</v>
      </c>
      <c r="BA73" s="27">
        <v>406</v>
      </c>
      <c r="BB73" s="27">
        <v>432.6</v>
      </c>
      <c r="BC73" s="27">
        <v>448.8</v>
      </c>
      <c r="BD73" s="27">
        <v>481.3</v>
      </c>
      <c r="BE73" s="27">
        <v>459.4</v>
      </c>
      <c r="BF73" s="27">
        <v>395.7</v>
      </c>
      <c r="BG73" s="27">
        <v>423.8</v>
      </c>
      <c r="BH73" s="27">
        <v>351.5</v>
      </c>
      <c r="BI73" s="27">
        <v>433.1</v>
      </c>
      <c r="BJ73" s="27">
        <v>379.1</v>
      </c>
      <c r="BK73" s="27">
        <v>383.8</v>
      </c>
      <c r="BL73" s="27">
        <v>570.20000000000005</v>
      </c>
      <c r="BM73" s="27">
        <v>450.6</v>
      </c>
      <c r="BN73" s="27">
        <v>504.9</v>
      </c>
      <c r="BO73" s="27">
        <v>796.5</v>
      </c>
      <c r="BP73" s="27">
        <v>526.29999999999995</v>
      </c>
      <c r="BQ73" s="27">
        <v>505</v>
      </c>
      <c r="BR73" s="27">
        <v>521.6</v>
      </c>
      <c r="BS73" s="27">
        <v>506.3</v>
      </c>
      <c r="BT73" s="27">
        <v>452.7</v>
      </c>
      <c r="BU73" s="27">
        <v>488.4</v>
      </c>
      <c r="BV73" s="27">
        <v>481.7</v>
      </c>
      <c r="BW73" s="27">
        <v>528.1</v>
      </c>
      <c r="BX73" s="27">
        <v>444.3</v>
      </c>
      <c r="BY73" s="27">
        <v>346.9</v>
      </c>
      <c r="BZ73" s="27">
        <v>390.1</v>
      </c>
      <c r="CA73" s="27">
        <v>351.7</v>
      </c>
      <c r="CB73" s="27">
        <v>367</v>
      </c>
      <c r="CC73" s="27">
        <v>385.2</v>
      </c>
      <c r="CD73" s="27">
        <v>385.5</v>
      </c>
      <c r="CE73" s="27">
        <v>422.1</v>
      </c>
      <c r="CF73" s="27">
        <v>387.7</v>
      </c>
      <c r="CG73" s="27">
        <v>480.6</v>
      </c>
      <c r="CH73" s="27">
        <v>303.89999999999998</v>
      </c>
      <c r="CI73" s="27">
        <v>320.2</v>
      </c>
      <c r="CJ73" s="27">
        <v>355.3</v>
      </c>
      <c r="CK73" s="27">
        <v>346.6</v>
      </c>
      <c r="CL73" s="27">
        <v>353.4</v>
      </c>
      <c r="CM73" s="27">
        <v>376.9</v>
      </c>
      <c r="CN73" s="27">
        <v>445.5</v>
      </c>
      <c r="CO73" s="27">
        <v>383.4</v>
      </c>
      <c r="CP73" s="27">
        <v>416.7</v>
      </c>
      <c r="CQ73" s="27">
        <v>409.4</v>
      </c>
      <c r="CR73" s="27">
        <v>388.4</v>
      </c>
      <c r="CS73" s="27">
        <v>301.8</v>
      </c>
      <c r="CT73" s="27"/>
      <c r="CU73" s="27" cm="1">
        <f t="array" ref="CU73">INDEX($C$2:$CS$313,$A73,MATCH($CU$1,$C$1:$CS$1,0))</f>
        <v>376.9</v>
      </c>
      <c r="CV73" s="27">
        <f t="shared" si="1"/>
        <v>441.71894736842091</v>
      </c>
    </row>
    <row r="74" spans="1:100" x14ac:dyDescent="0.15">
      <c r="A74">
        <v>73</v>
      </c>
      <c r="B74" s="2" t="s">
        <v>6</v>
      </c>
      <c r="C74" s="27">
        <v>663.3</v>
      </c>
      <c r="D74" s="27">
        <v>529.5</v>
      </c>
      <c r="E74" s="27">
        <v>434.3</v>
      </c>
      <c r="F74" s="27">
        <v>576.79999999999995</v>
      </c>
      <c r="G74" s="27">
        <v>362.6</v>
      </c>
      <c r="H74" s="27">
        <v>503.8</v>
      </c>
      <c r="I74" s="27">
        <v>482.4</v>
      </c>
      <c r="J74" s="27">
        <v>473.1</v>
      </c>
      <c r="K74" s="27">
        <v>381.9</v>
      </c>
      <c r="L74" s="27">
        <v>431.9</v>
      </c>
      <c r="M74" s="27">
        <v>374.9</v>
      </c>
      <c r="N74" s="27">
        <v>355.4</v>
      </c>
      <c r="O74" s="27">
        <v>441.6</v>
      </c>
      <c r="P74" s="27">
        <v>382.3</v>
      </c>
      <c r="Q74" s="27">
        <v>432.8</v>
      </c>
      <c r="R74" s="27">
        <v>507.8</v>
      </c>
      <c r="S74" s="27">
        <v>375.1</v>
      </c>
      <c r="T74" s="27">
        <v>408.5</v>
      </c>
      <c r="U74" s="27">
        <v>475.9</v>
      </c>
      <c r="V74" s="27">
        <v>335.3</v>
      </c>
      <c r="W74" s="27">
        <v>419.6</v>
      </c>
      <c r="X74" s="27">
        <v>476</v>
      </c>
      <c r="Y74" s="27">
        <v>461.5</v>
      </c>
      <c r="Z74" s="27">
        <v>399.2</v>
      </c>
      <c r="AA74" s="27">
        <v>482.2</v>
      </c>
      <c r="AB74" s="27">
        <v>523.29999999999995</v>
      </c>
      <c r="AC74" s="27">
        <v>484</v>
      </c>
      <c r="AD74" s="27">
        <v>488</v>
      </c>
      <c r="AE74" s="27">
        <v>485.9</v>
      </c>
      <c r="AF74" s="27">
        <v>511.3</v>
      </c>
      <c r="AG74" s="27">
        <v>489.2</v>
      </c>
      <c r="AH74" s="27">
        <v>497.2</v>
      </c>
      <c r="AI74" s="27">
        <v>670.3</v>
      </c>
      <c r="AJ74" s="27">
        <v>531.5</v>
      </c>
      <c r="AK74" s="27">
        <v>461.9</v>
      </c>
      <c r="AL74" s="27">
        <v>380.3</v>
      </c>
      <c r="AM74" s="27">
        <v>599.9</v>
      </c>
      <c r="AN74" s="27">
        <v>522.79999999999995</v>
      </c>
      <c r="AO74" s="27">
        <v>506.4</v>
      </c>
      <c r="AP74" s="27">
        <v>589.5</v>
      </c>
      <c r="AQ74" s="27">
        <v>599.5</v>
      </c>
      <c r="AR74" s="27">
        <v>584.4</v>
      </c>
      <c r="AS74" s="27">
        <v>358.4</v>
      </c>
      <c r="AT74" s="27">
        <v>397.8</v>
      </c>
      <c r="AU74" s="27">
        <v>583.20000000000005</v>
      </c>
      <c r="AV74" s="27">
        <v>842.3</v>
      </c>
      <c r="AW74" s="27">
        <v>397.9</v>
      </c>
      <c r="AX74" s="27">
        <v>468.5</v>
      </c>
      <c r="AY74" s="27">
        <v>421.4</v>
      </c>
      <c r="AZ74" s="27">
        <v>673</v>
      </c>
      <c r="BA74" s="27">
        <v>446.4</v>
      </c>
      <c r="BB74" s="27">
        <v>498.4</v>
      </c>
      <c r="BC74" s="27">
        <v>477.8</v>
      </c>
      <c r="BD74" s="27">
        <v>619.9</v>
      </c>
      <c r="BE74" s="27">
        <v>482.2</v>
      </c>
      <c r="BF74" s="27">
        <v>440.2</v>
      </c>
      <c r="BG74" s="27">
        <v>465.6</v>
      </c>
      <c r="BH74" s="27">
        <v>414.4</v>
      </c>
      <c r="BI74" s="27">
        <v>418.5</v>
      </c>
      <c r="BJ74" s="27">
        <v>401.3</v>
      </c>
      <c r="BK74" s="27">
        <v>437.6</v>
      </c>
      <c r="BL74" s="27">
        <v>600.6</v>
      </c>
      <c r="BM74" s="27">
        <v>485.3</v>
      </c>
      <c r="BN74" s="27">
        <v>557.5</v>
      </c>
      <c r="BO74" s="27">
        <v>875.9</v>
      </c>
      <c r="BP74" s="27">
        <v>525.20000000000005</v>
      </c>
      <c r="BQ74" s="27">
        <v>556.79999999999995</v>
      </c>
      <c r="BR74" s="27">
        <v>535.9</v>
      </c>
      <c r="BS74" s="27">
        <v>546.20000000000005</v>
      </c>
      <c r="BT74" s="27">
        <v>478.9</v>
      </c>
      <c r="BU74" s="27">
        <v>495.5</v>
      </c>
      <c r="BV74" s="27">
        <v>523.70000000000005</v>
      </c>
      <c r="BW74" s="27">
        <v>574.29999999999995</v>
      </c>
      <c r="BX74" s="27">
        <v>490.7</v>
      </c>
      <c r="BY74" s="27">
        <v>393.1</v>
      </c>
      <c r="BZ74" s="27">
        <v>410.1</v>
      </c>
      <c r="CA74" s="27">
        <v>490.8</v>
      </c>
      <c r="CB74" s="27">
        <v>376.9</v>
      </c>
      <c r="CC74" s="27">
        <v>412.8</v>
      </c>
      <c r="CD74" s="27">
        <v>423.7</v>
      </c>
      <c r="CE74" s="27">
        <v>452.3</v>
      </c>
      <c r="CF74" s="27">
        <v>412.7</v>
      </c>
      <c r="CG74" s="27">
        <v>609.20000000000005</v>
      </c>
      <c r="CH74" s="27">
        <v>481.1</v>
      </c>
      <c r="CI74" s="27">
        <v>344.1</v>
      </c>
      <c r="CJ74" s="27">
        <v>413.2</v>
      </c>
      <c r="CK74" s="27">
        <v>380.5</v>
      </c>
      <c r="CL74" s="27">
        <v>380.5</v>
      </c>
      <c r="CM74" s="27">
        <v>421.4</v>
      </c>
      <c r="CN74" s="27">
        <v>479.6</v>
      </c>
      <c r="CO74" s="27">
        <v>476.9</v>
      </c>
      <c r="CP74" s="27">
        <v>439</v>
      </c>
      <c r="CQ74" s="27">
        <v>423</v>
      </c>
      <c r="CR74" s="27">
        <v>445.2</v>
      </c>
      <c r="CS74" s="27">
        <v>345.6</v>
      </c>
      <c r="CT74" s="27"/>
      <c r="CU74" s="27" cm="1">
        <f t="array" ref="CU74">INDEX($C$2:$CS$313,$A74,MATCH($CU$1,$C$1:$CS$1,0))</f>
        <v>421.4</v>
      </c>
      <c r="CV74" s="27">
        <f t="shared" si="1"/>
        <v>479.95894736842104</v>
      </c>
    </row>
    <row r="75" spans="1:100" x14ac:dyDescent="0.15">
      <c r="A75">
        <v>74</v>
      </c>
      <c r="B75" s="2" t="s">
        <v>7</v>
      </c>
      <c r="C75" s="27">
        <v>723.1</v>
      </c>
      <c r="D75" s="27">
        <v>547.20000000000005</v>
      </c>
      <c r="E75" s="27">
        <v>473.6</v>
      </c>
      <c r="F75" s="27">
        <v>607.6</v>
      </c>
      <c r="G75" s="27">
        <v>376.6</v>
      </c>
      <c r="H75" s="27">
        <v>537.9</v>
      </c>
      <c r="I75" s="27">
        <v>404</v>
      </c>
      <c r="J75" s="27">
        <v>528</v>
      </c>
      <c r="K75" s="27">
        <v>405.5</v>
      </c>
      <c r="L75" s="27">
        <v>453.1</v>
      </c>
      <c r="M75" s="27">
        <v>397.1</v>
      </c>
      <c r="N75" s="27">
        <v>377.8</v>
      </c>
      <c r="O75" s="27">
        <v>477.4</v>
      </c>
      <c r="P75" s="27">
        <v>453.6</v>
      </c>
      <c r="Q75" s="27">
        <v>416.9</v>
      </c>
      <c r="R75" s="27">
        <v>573.4</v>
      </c>
      <c r="S75" s="27">
        <v>615.20000000000005</v>
      </c>
      <c r="T75" s="27">
        <v>446</v>
      </c>
      <c r="U75" s="27">
        <v>516.9</v>
      </c>
      <c r="V75" s="27">
        <v>313.3</v>
      </c>
      <c r="W75" s="27">
        <v>482.4</v>
      </c>
      <c r="X75" s="27">
        <v>518.4</v>
      </c>
      <c r="Y75" s="27">
        <v>520.79999999999995</v>
      </c>
      <c r="Z75" s="27">
        <v>429.9</v>
      </c>
      <c r="AA75" s="27">
        <v>522.5</v>
      </c>
      <c r="AB75" s="27">
        <v>522.4</v>
      </c>
      <c r="AC75" s="27">
        <v>547.29999999999995</v>
      </c>
      <c r="AD75" s="27">
        <v>530</v>
      </c>
      <c r="AE75" s="27">
        <v>529</v>
      </c>
      <c r="AF75" s="27">
        <v>491.4</v>
      </c>
      <c r="AG75" s="27">
        <v>523.29999999999995</v>
      </c>
      <c r="AH75" s="27">
        <v>560.29999999999995</v>
      </c>
      <c r="AI75" s="27">
        <v>736.3</v>
      </c>
      <c r="AJ75" s="27">
        <v>548.4</v>
      </c>
      <c r="AK75" s="27">
        <v>488.2</v>
      </c>
      <c r="AL75" s="27">
        <v>415.9</v>
      </c>
      <c r="AM75" s="27">
        <v>700.7</v>
      </c>
      <c r="AN75" s="27">
        <v>601.29999999999995</v>
      </c>
      <c r="AO75" s="27">
        <v>510.6</v>
      </c>
      <c r="AP75" s="27">
        <v>574</v>
      </c>
      <c r="AQ75" s="27">
        <v>612.4</v>
      </c>
      <c r="AR75" s="27">
        <v>646.70000000000005</v>
      </c>
      <c r="AS75" s="27">
        <v>376.5</v>
      </c>
      <c r="AT75" s="27">
        <v>390.8</v>
      </c>
      <c r="AU75" s="27">
        <v>643.6</v>
      </c>
      <c r="AV75" s="27">
        <v>1270.9000000000001</v>
      </c>
      <c r="AW75" s="27">
        <v>426</v>
      </c>
      <c r="AX75" s="27">
        <v>477</v>
      </c>
      <c r="AY75" s="27">
        <v>396.1</v>
      </c>
      <c r="AZ75" s="27">
        <v>743.2</v>
      </c>
      <c r="BA75" s="27">
        <v>473.3</v>
      </c>
      <c r="BB75" s="27">
        <v>513.5</v>
      </c>
      <c r="BC75" s="27">
        <v>550.70000000000005</v>
      </c>
      <c r="BD75" s="27">
        <v>681.2</v>
      </c>
      <c r="BE75" s="27">
        <v>533.4</v>
      </c>
      <c r="BF75" s="27">
        <v>426.9</v>
      </c>
      <c r="BG75" s="27">
        <v>444.4</v>
      </c>
      <c r="BH75" s="27">
        <v>395.7</v>
      </c>
      <c r="BI75" s="27">
        <v>447.4</v>
      </c>
      <c r="BJ75" s="27">
        <v>403.7</v>
      </c>
      <c r="BK75" s="27">
        <v>424.7</v>
      </c>
      <c r="BL75" s="27">
        <v>655</v>
      </c>
      <c r="BM75" s="27">
        <v>530</v>
      </c>
      <c r="BN75" s="27">
        <v>597</v>
      </c>
      <c r="BO75" s="27">
        <v>896</v>
      </c>
      <c r="BP75" s="27">
        <v>553.29999999999995</v>
      </c>
      <c r="BQ75" s="27">
        <v>656.8</v>
      </c>
      <c r="BR75" s="27">
        <v>527.6</v>
      </c>
      <c r="BS75" s="27">
        <v>536.1</v>
      </c>
      <c r="BT75" s="27">
        <v>483.9</v>
      </c>
      <c r="BU75" s="27">
        <v>570.79999999999995</v>
      </c>
      <c r="BV75" s="27">
        <v>535</v>
      </c>
      <c r="BW75" s="27">
        <v>607.4</v>
      </c>
      <c r="BX75" s="27">
        <v>569.4</v>
      </c>
      <c r="BY75" s="27">
        <v>388.3</v>
      </c>
      <c r="BZ75" s="27">
        <v>414.5</v>
      </c>
      <c r="CA75" s="27">
        <v>550.79999999999995</v>
      </c>
      <c r="CB75" s="27">
        <v>361.7</v>
      </c>
      <c r="CC75" s="27">
        <v>440.5</v>
      </c>
      <c r="CD75" s="27">
        <v>430.3</v>
      </c>
      <c r="CE75" s="27">
        <v>488.3</v>
      </c>
      <c r="CF75" s="27">
        <v>432.3</v>
      </c>
      <c r="CG75" s="27">
        <v>634.9</v>
      </c>
      <c r="CH75" s="27">
        <v>437.4</v>
      </c>
      <c r="CI75" s="27">
        <v>349.8</v>
      </c>
      <c r="CJ75" s="27">
        <v>454.4</v>
      </c>
      <c r="CK75" s="27">
        <v>428.8</v>
      </c>
      <c r="CL75" s="27">
        <v>390.7</v>
      </c>
      <c r="CM75" s="27">
        <v>420.6</v>
      </c>
      <c r="CN75" s="27">
        <v>518.29999999999995</v>
      </c>
      <c r="CO75" s="27">
        <v>453.9</v>
      </c>
      <c r="CP75" s="27">
        <v>401.1</v>
      </c>
      <c r="CQ75" s="27">
        <v>458.4</v>
      </c>
      <c r="CR75" s="27">
        <v>433.8</v>
      </c>
      <c r="CS75" s="27">
        <v>398</v>
      </c>
      <c r="CT75" s="27"/>
      <c r="CU75" s="27" cm="1">
        <f t="array" ref="CU75">INDEX($C$2:$CS$313,$A75,MATCH($CU$1,$C$1:$CS$1,0))</f>
        <v>420.6</v>
      </c>
      <c r="CV75" s="27">
        <f t="shared" si="1"/>
        <v>512.42631578947419</v>
      </c>
    </row>
    <row r="76" spans="1:100" x14ac:dyDescent="0.15">
      <c r="A76">
        <v>75</v>
      </c>
      <c r="B76" s="2" t="s">
        <v>8</v>
      </c>
      <c r="C76" s="27">
        <v>804.9</v>
      </c>
      <c r="D76" s="27">
        <v>591.20000000000005</v>
      </c>
      <c r="E76" s="27">
        <v>493.5</v>
      </c>
      <c r="F76" s="27">
        <v>737.5</v>
      </c>
      <c r="G76" s="27">
        <v>378.4</v>
      </c>
      <c r="H76" s="27">
        <v>611.20000000000005</v>
      </c>
      <c r="I76" s="27">
        <v>494.9</v>
      </c>
      <c r="J76" s="27">
        <v>546.20000000000005</v>
      </c>
      <c r="K76" s="27">
        <v>424.5</v>
      </c>
      <c r="L76" s="27">
        <v>509.3</v>
      </c>
      <c r="M76" s="27">
        <v>456</v>
      </c>
      <c r="N76" s="27">
        <v>432.5</v>
      </c>
      <c r="O76" s="27">
        <v>531.20000000000005</v>
      </c>
      <c r="P76" s="27">
        <v>460.2</v>
      </c>
      <c r="Q76" s="27">
        <v>430.8</v>
      </c>
      <c r="R76" s="27">
        <v>650.6</v>
      </c>
      <c r="S76" s="27">
        <v>530.1</v>
      </c>
      <c r="T76" s="27">
        <v>528</v>
      </c>
      <c r="U76" s="27">
        <v>571.29999999999995</v>
      </c>
      <c r="V76" s="27">
        <v>455</v>
      </c>
      <c r="W76" s="27">
        <v>511.7</v>
      </c>
      <c r="X76" s="27">
        <v>532.5</v>
      </c>
      <c r="Y76" s="27">
        <v>584.5</v>
      </c>
      <c r="Z76" s="27">
        <v>485.4</v>
      </c>
      <c r="AA76" s="27">
        <v>558.6</v>
      </c>
      <c r="AB76" s="27">
        <v>591.70000000000005</v>
      </c>
      <c r="AC76" s="27">
        <v>559</v>
      </c>
      <c r="AD76" s="27">
        <v>547.70000000000005</v>
      </c>
      <c r="AE76" s="27">
        <v>579.70000000000005</v>
      </c>
      <c r="AF76" s="27">
        <v>552.6</v>
      </c>
      <c r="AG76" s="27">
        <v>595.79999999999995</v>
      </c>
      <c r="AH76" s="27">
        <v>522.1</v>
      </c>
      <c r="AI76" s="27">
        <v>825.9</v>
      </c>
      <c r="AJ76" s="27">
        <v>592.20000000000005</v>
      </c>
      <c r="AK76" s="27">
        <v>511.2</v>
      </c>
      <c r="AL76" s="27">
        <v>401.6</v>
      </c>
      <c r="AM76" s="27">
        <v>557.9</v>
      </c>
      <c r="AN76" s="27">
        <v>660.4</v>
      </c>
      <c r="AO76" s="27">
        <v>545.70000000000005</v>
      </c>
      <c r="AP76" s="27">
        <v>548.29999999999995</v>
      </c>
      <c r="AQ76" s="27">
        <v>665.8</v>
      </c>
      <c r="AR76" s="27">
        <v>752</v>
      </c>
      <c r="AS76" s="27">
        <v>373.3</v>
      </c>
      <c r="AT76" s="27">
        <v>387.3</v>
      </c>
      <c r="AU76" s="27">
        <v>775.3</v>
      </c>
      <c r="AV76" s="27">
        <v>1518.7</v>
      </c>
      <c r="AW76" s="27">
        <v>401.5</v>
      </c>
      <c r="AX76" s="27">
        <v>451.6</v>
      </c>
      <c r="AY76" s="27">
        <v>381.6</v>
      </c>
      <c r="AZ76" s="27">
        <v>756.8</v>
      </c>
      <c r="BA76" s="27">
        <v>408.7</v>
      </c>
      <c r="BB76" s="27">
        <v>539.29999999999995</v>
      </c>
      <c r="BC76" s="27">
        <v>568.6</v>
      </c>
      <c r="BD76" s="27">
        <v>702.8</v>
      </c>
      <c r="BE76" s="27">
        <v>515.6</v>
      </c>
      <c r="BF76" s="27">
        <v>482.8</v>
      </c>
      <c r="BG76" s="27">
        <v>459.1</v>
      </c>
      <c r="BH76" s="27">
        <v>443.9</v>
      </c>
      <c r="BI76" s="27">
        <v>433.1</v>
      </c>
      <c r="BJ76" s="27">
        <v>424.7</v>
      </c>
      <c r="BK76" s="27">
        <v>410.6</v>
      </c>
      <c r="BL76" s="27">
        <v>526.29999999999995</v>
      </c>
      <c r="BM76" s="27">
        <v>509.7</v>
      </c>
      <c r="BN76" s="27">
        <v>561.29999999999995</v>
      </c>
      <c r="BO76" s="27">
        <v>874.2</v>
      </c>
      <c r="BP76" s="27">
        <v>537.20000000000005</v>
      </c>
      <c r="BQ76" s="27">
        <v>611.70000000000005</v>
      </c>
      <c r="BR76" s="27">
        <v>676.7</v>
      </c>
      <c r="BS76" s="27">
        <v>568.1</v>
      </c>
      <c r="BT76" s="27">
        <v>501.2</v>
      </c>
      <c r="BU76" s="27">
        <v>620.70000000000005</v>
      </c>
      <c r="BV76" s="27">
        <v>568.4</v>
      </c>
      <c r="BW76" s="27">
        <v>593.70000000000005</v>
      </c>
      <c r="BX76" s="27">
        <v>575.5</v>
      </c>
      <c r="BY76" s="27">
        <v>410.4</v>
      </c>
      <c r="BZ76" s="27">
        <v>424.5</v>
      </c>
      <c r="CA76" s="27">
        <v>441.9</v>
      </c>
      <c r="CB76" s="27">
        <v>383.8</v>
      </c>
      <c r="CC76" s="27">
        <v>439.2</v>
      </c>
      <c r="CD76" s="27">
        <v>430.3</v>
      </c>
      <c r="CE76" s="27">
        <v>516</v>
      </c>
      <c r="CF76" s="27">
        <v>470.4</v>
      </c>
      <c r="CG76" s="27">
        <v>772.7</v>
      </c>
      <c r="CH76" s="27">
        <v>383.6</v>
      </c>
      <c r="CI76" s="27">
        <v>371.6</v>
      </c>
      <c r="CJ76" s="27">
        <v>435.9</v>
      </c>
      <c r="CK76" s="27">
        <v>453</v>
      </c>
      <c r="CL76" s="27">
        <v>396</v>
      </c>
      <c r="CM76" s="27">
        <v>406.5</v>
      </c>
      <c r="CN76" s="27">
        <v>527.5</v>
      </c>
      <c r="CO76" s="27">
        <v>407.8</v>
      </c>
      <c r="CP76" s="27">
        <v>482.7</v>
      </c>
      <c r="CQ76" s="27">
        <v>496.6</v>
      </c>
      <c r="CR76" s="27">
        <v>454.9</v>
      </c>
      <c r="CS76" s="27">
        <v>347.2</v>
      </c>
      <c r="CT76" s="27"/>
      <c r="CU76" s="27" cm="1">
        <f t="array" ref="CU76">INDEX($C$2:$CS$313,$A76,MATCH($CU$1,$C$1:$CS$1,0))</f>
        <v>406.5</v>
      </c>
      <c r="CV76" s="27">
        <f t="shared" si="1"/>
        <v>536.12736842105244</v>
      </c>
    </row>
    <row r="77" spans="1:100" x14ac:dyDescent="0.15">
      <c r="A77">
        <v>76</v>
      </c>
      <c r="B77" s="2" t="s">
        <v>9</v>
      </c>
      <c r="C77" s="27">
        <v>498.1</v>
      </c>
      <c r="D77" s="27">
        <v>352.6</v>
      </c>
      <c r="E77" s="27">
        <v>351.4</v>
      </c>
      <c r="F77" s="27">
        <v>421</v>
      </c>
      <c r="G77" s="27">
        <v>350.8</v>
      </c>
      <c r="H77" s="27">
        <v>516.5</v>
      </c>
      <c r="I77" s="27">
        <v>433.6</v>
      </c>
      <c r="J77" s="27">
        <v>442.3</v>
      </c>
      <c r="K77" s="27">
        <v>359.4</v>
      </c>
      <c r="L77" s="27">
        <v>386.5</v>
      </c>
      <c r="M77" s="27">
        <v>339.2</v>
      </c>
      <c r="N77" s="27">
        <v>361.5</v>
      </c>
      <c r="O77" s="27">
        <v>329.5</v>
      </c>
      <c r="P77" s="27">
        <v>349.2</v>
      </c>
      <c r="Q77" s="27">
        <v>304.39999999999998</v>
      </c>
      <c r="R77" s="27">
        <v>421.6</v>
      </c>
      <c r="S77" s="27">
        <v>660.4</v>
      </c>
      <c r="T77" s="27">
        <v>434.2</v>
      </c>
      <c r="U77" s="27">
        <v>383.7</v>
      </c>
      <c r="V77" s="27">
        <v>252</v>
      </c>
      <c r="W77" s="27">
        <v>416.8</v>
      </c>
      <c r="X77" s="27">
        <v>455.3</v>
      </c>
      <c r="Y77" s="27">
        <v>420.5</v>
      </c>
      <c r="Z77" s="27">
        <v>417.7</v>
      </c>
      <c r="AA77" s="27">
        <v>378.2</v>
      </c>
      <c r="AB77" s="27">
        <v>425.3</v>
      </c>
      <c r="AC77" s="27">
        <v>374.7</v>
      </c>
      <c r="AD77" s="27">
        <v>397.7</v>
      </c>
      <c r="AE77" s="27">
        <v>419.7</v>
      </c>
      <c r="AF77" s="27">
        <v>390.9</v>
      </c>
      <c r="AG77" s="27">
        <v>387.2</v>
      </c>
      <c r="AH77" s="27">
        <v>411.9</v>
      </c>
      <c r="AI77" s="27">
        <v>506.3</v>
      </c>
      <c r="AJ77" s="27">
        <v>352.6</v>
      </c>
      <c r="AK77" s="27">
        <v>448.7</v>
      </c>
      <c r="AL77" s="27">
        <v>336.2</v>
      </c>
      <c r="AM77" s="27">
        <v>331.8</v>
      </c>
      <c r="AN77" s="27">
        <v>361</v>
      </c>
      <c r="AO77" s="27">
        <v>394.3</v>
      </c>
      <c r="AP77" s="27">
        <v>434.9</v>
      </c>
      <c r="AQ77" s="27">
        <v>439.9</v>
      </c>
      <c r="AR77" s="27">
        <v>418.8</v>
      </c>
      <c r="AS77" s="27">
        <v>350.8</v>
      </c>
      <c r="AT77" s="27">
        <v>341.2</v>
      </c>
      <c r="AU77" s="27">
        <v>575.79999999999995</v>
      </c>
      <c r="AV77" s="27">
        <v>397.1</v>
      </c>
      <c r="AW77" s="27">
        <v>324.8</v>
      </c>
      <c r="AX77" s="27">
        <v>360.5</v>
      </c>
      <c r="AY77" s="27">
        <v>304.7</v>
      </c>
      <c r="AZ77" s="27">
        <v>550.4</v>
      </c>
      <c r="BA77" s="27">
        <v>399.4</v>
      </c>
      <c r="BB77" s="27">
        <v>404.2</v>
      </c>
      <c r="BC77" s="27">
        <v>448</v>
      </c>
      <c r="BD77" s="27">
        <v>469.3</v>
      </c>
      <c r="BE77" s="27">
        <v>416</v>
      </c>
      <c r="BF77" s="27">
        <v>342.8</v>
      </c>
      <c r="BG77" s="27">
        <v>397.6</v>
      </c>
      <c r="BH77" s="27">
        <v>372.9</v>
      </c>
      <c r="BI77" s="27">
        <v>297.39999999999998</v>
      </c>
      <c r="BJ77" s="27">
        <v>376.5</v>
      </c>
      <c r="BK77" s="27">
        <v>275.39999999999998</v>
      </c>
      <c r="BL77" s="27">
        <v>324.60000000000002</v>
      </c>
      <c r="BM77" s="27">
        <v>377.9</v>
      </c>
      <c r="BN77" s="27">
        <v>364.6</v>
      </c>
      <c r="BO77" s="27">
        <v>646.20000000000005</v>
      </c>
      <c r="BP77" s="27">
        <v>393.3</v>
      </c>
      <c r="BQ77" s="27">
        <v>505.2</v>
      </c>
      <c r="BR77" s="27">
        <v>475.8</v>
      </c>
      <c r="BS77" s="27">
        <v>414.2</v>
      </c>
      <c r="BT77" s="27">
        <v>391.3</v>
      </c>
      <c r="BU77" s="27">
        <v>417.6</v>
      </c>
      <c r="BV77" s="27">
        <v>560.9</v>
      </c>
      <c r="BW77" s="27">
        <v>378.5</v>
      </c>
      <c r="BX77" s="27">
        <v>458</v>
      </c>
      <c r="BY77" s="27">
        <v>329.1</v>
      </c>
      <c r="BZ77" s="27">
        <v>331.4</v>
      </c>
      <c r="CA77" s="27">
        <v>346.1</v>
      </c>
      <c r="CB77" s="27">
        <v>328.3</v>
      </c>
      <c r="CC77" s="27">
        <v>325.2</v>
      </c>
      <c r="CD77" s="27">
        <v>328.4</v>
      </c>
      <c r="CE77" s="27">
        <v>488.5</v>
      </c>
      <c r="CF77" s="27">
        <v>361.4</v>
      </c>
      <c r="CG77" s="27">
        <v>852</v>
      </c>
      <c r="CH77" s="27">
        <v>313.7</v>
      </c>
      <c r="CI77" s="27">
        <v>323</v>
      </c>
      <c r="CJ77" s="27">
        <v>274</v>
      </c>
      <c r="CK77" s="27">
        <v>269.3</v>
      </c>
      <c r="CL77" s="27">
        <v>352.1</v>
      </c>
      <c r="CM77" s="27">
        <v>373.9</v>
      </c>
      <c r="CN77" s="27">
        <v>392.6</v>
      </c>
      <c r="CO77" s="27">
        <v>353.6</v>
      </c>
      <c r="CP77" s="27">
        <v>311.39999999999998</v>
      </c>
      <c r="CQ77" s="27">
        <v>391.4</v>
      </c>
      <c r="CR77" s="27">
        <v>380.2</v>
      </c>
      <c r="CS77" s="27">
        <v>285.89999999999998</v>
      </c>
      <c r="CT77" s="27"/>
      <c r="CU77" s="27" cm="1">
        <f t="array" ref="CU77">INDEX($C$2:$CS$313,$A77,MATCH($CU$1,$C$1:$CS$1,0))</f>
        <v>373.9</v>
      </c>
      <c r="CV77" s="27">
        <f t="shared" si="1"/>
        <v>396.76526315789471</v>
      </c>
    </row>
    <row r="78" spans="1:100" x14ac:dyDescent="0.15">
      <c r="A78">
        <v>77</v>
      </c>
      <c r="B78" s="2" t="s">
        <v>10</v>
      </c>
      <c r="C78" s="27">
        <v>419.1</v>
      </c>
      <c r="D78" s="27">
        <v>259.60000000000002</v>
      </c>
      <c r="E78" s="27">
        <v>266.8</v>
      </c>
      <c r="F78" s="27">
        <v>492.5</v>
      </c>
      <c r="G78" s="27">
        <v>307.60000000000002</v>
      </c>
      <c r="H78" s="27">
        <v>400.4</v>
      </c>
      <c r="I78" s="27">
        <v>342.3</v>
      </c>
      <c r="J78" s="27">
        <v>414.7</v>
      </c>
      <c r="K78" s="27">
        <v>285.10000000000002</v>
      </c>
      <c r="L78" s="27">
        <v>339.6</v>
      </c>
      <c r="M78" s="27">
        <v>307.89999999999998</v>
      </c>
      <c r="N78" s="27">
        <v>296.60000000000002</v>
      </c>
      <c r="O78" s="27">
        <v>294.7</v>
      </c>
      <c r="P78" s="27">
        <v>265.7</v>
      </c>
      <c r="Q78" s="27">
        <v>295.3</v>
      </c>
      <c r="R78" s="27">
        <v>441.1</v>
      </c>
      <c r="S78" s="27">
        <v>463.8</v>
      </c>
      <c r="T78" s="27">
        <v>276.7</v>
      </c>
      <c r="U78" s="27">
        <v>257.10000000000002</v>
      </c>
      <c r="V78" s="27">
        <v>309</v>
      </c>
      <c r="W78" s="27">
        <v>292.89999999999998</v>
      </c>
      <c r="X78" s="27">
        <v>329.8</v>
      </c>
      <c r="Y78" s="27">
        <v>302.60000000000002</v>
      </c>
      <c r="Z78" s="27">
        <v>300.5</v>
      </c>
      <c r="AA78" s="27">
        <v>273.5</v>
      </c>
      <c r="AB78" s="27">
        <v>376.8</v>
      </c>
      <c r="AC78" s="27">
        <v>325.3</v>
      </c>
      <c r="AD78" s="27">
        <v>314.10000000000002</v>
      </c>
      <c r="AE78" s="27">
        <v>354.3</v>
      </c>
      <c r="AF78" s="27">
        <v>298.3</v>
      </c>
      <c r="AG78" s="27">
        <v>290.5</v>
      </c>
      <c r="AH78" s="27">
        <v>330.7</v>
      </c>
      <c r="AI78" s="27">
        <v>419.1</v>
      </c>
      <c r="AJ78" s="27">
        <v>259.60000000000002</v>
      </c>
      <c r="AK78" s="27">
        <v>324.7</v>
      </c>
      <c r="AL78" s="27">
        <v>271.89999999999998</v>
      </c>
      <c r="AM78" s="27">
        <v>220.2</v>
      </c>
      <c r="AN78" s="27">
        <v>331.5</v>
      </c>
      <c r="AO78" s="27">
        <v>462.6</v>
      </c>
      <c r="AP78" s="27">
        <v>292</v>
      </c>
      <c r="AQ78" s="27">
        <v>539.20000000000005</v>
      </c>
      <c r="AR78" s="27">
        <v>492.5</v>
      </c>
      <c r="AS78" s="27">
        <v>307.60000000000002</v>
      </c>
      <c r="AT78" s="27">
        <v>280.60000000000002</v>
      </c>
      <c r="AU78" s="27">
        <v>855.7</v>
      </c>
      <c r="AV78" s="27">
        <v>1068.2</v>
      </c>
      <c r="AW78" s="27">
        <v>263.10000000000002</v>
      </c>
      <c r="AX78" s="27">
        <v>300.8</v>
      </c>
      <c r="AY78" s="27">
        <v>319.3</v>
      </c>
      <c r="AZ78" s="27">
        <v>482.1</v>
      </c>
      <c r="BA78" s="27">
        <v>251.7</v>
      </c>
      <c r="BB78" s="27">
        <v>282.2</v>
      </c>
      <c r="BC78" s="27">
        <v>378.5</v>
      </c>
      <c r="BD78" s="27">
        <v>388.2</v>
      </c>
      <c r="BE78" s="27">
        <v>299.89999999999998</v>
      </c>
      <c r="BF78" s="27">
        <v>270</v>
      </c>
      <c r="BG78" s="27">
        <v>274.3</v>
      </c>
      <c r="BH78" s="27">
        <v>253.1</v>
      </c>
      <c r="BI78" s="27">
        <v>372</v>
      </c>
      <c r="BJ78" s="27">
        <v>300.39999999999998</v>
      </c>
      <c r="BK78" s="27">
        <v>260.60000000000002</v>
      </c>
      <c r="BL78" s="27">
        <v>283.60000000000002</v>
      </c>
      <c r="BM78" s="27">
        <v>261.2</v>
      </c>
      <c r="BN78" s="27">
        <v>328.2</v>
      </c>
      <c r="BO78" s="27">
        <v>486.3</v>
      </c>
      <c r="BP78" s="27">
        <v>308.7</v>
      </c>
      <c r="BQ78" s="27">
        <v>414.4</v>
      </c>
      <c r="BR78" s="27">
        <v>308.7</v>
      </c>
      <c r="BS78" s="27">
        <v>260.39999999999998</v>
      </c>
      <c r="BT78" s="27">
        <v>312.89999999999998</v>
      </c>
      <c r="BU78" s="27">
        <v>473.5</v>
      </c>
      <c r="BV78" s="27">
        <v>445.5</v>
      </c>
      <c r="BW78" s="27">
        <v>521.79999999999995</v>
      </c>
      <c r="BX78" s="27">
        <v>369</v>
      </c>
      <c r="BY78" s="27">
        <v>275.5</v>
      </c>
      <c r="BZ78" s="27">
        <v>381.5</v>
      </c>
      <c r="CA78" s="27">
        <v>264.60000000000002</v>
      </c>
      <c r="CB78" s="27">
        <v>256.3</v>
      </c>
      <c r="CC78" s="27">
        <v>270.8</v>
      </c>
      <c r="CD78" s="27">
        <v>245.2</v>
      </c>
      <c r="CE78" s="27">
        <v>451.2</v>
      </c>
      <c r="CF78" s="27">
        <v>345</v>
      </c>
      <c r="CG78" s="27">
        <v>855.4</v>
      </c>
      <c r="CH78" s="27" t="s">
        <v>14</v>
      </c>
      <c r="CI78" s="27">
        <v>295.3</v>
      </c>
      <c r="CJ78" s="27">
        <v>277.10000000000002</v>
      </c>
      <c r="CK78" s="27">
        <v>210.7</v>
      </c>
      <c r="CL78" s="27">
        <v>336.1</v>
      </c>
      <c r="CM78" s="27">
        <v>280.89999999999998</v>
      </c>
      <c r="CN78" s="27">
        <v>289.3</v>
      </c>
      <c r="CO78" s="27">
        <v>381.4</v>
      </c>
      <c r="CP78" s="27">
        <v>239.9</v>
      </c>
      <c r="CQ78" s="27">
        <v>399</v>
      </c>
      <c r="CR78" s="27">
        <v>344.3</v>
      </c>
      <c r="CS78" s="27">
        <v>311.8</v>
      </c>
      <c r="CT78" s="27"/>
      <c r="CU78" s="27" cm="1">
        <f t="array" ref="CU78">INDEX($C$2:$CS$313,$A78,MATCH($CU$1,$C$1:$CS$1,0))</f>
        <v>280.89999999999998</v>
      </c>
      <c r="CV78" s="27">
        <f t="shared" si="1"/>
        <v>349.27659574468095</v>
      </c>
    </row>
    <row r="79" spans="1:100" x14ac:dyDescent="0.15">
      <c r="A79">
        <v>78</v>
      </c>
      <c r="B79" s="2" t="s">
        <v>11</v>
      </c>
      <c r="C79" s="27">
        <v>469.1</v>
      </c>
      <c r="D79" s="27">
        <v>290.7</v>
      </c>
      <c r="E79" s="27">
        <v>288</v>
      </c>
      <c r="F79" s="27">
        <v>279.7</v>
      </c>
      <c r="G79" s="27">
        <v>271.39999999999998</v>
      </c>
      <c r="H79" s="27">
        <v>370.7</v>
      </c>
      <c r="I79" s="27">
        <v>291.60000000000002</v>
      </c>
      <c r="J79" s="27">
        <v>290.2</v>
      </c>
      <c r="K79" s="27">
        <v>287.39999999999998</v>
      </c>
      <c r="L79" s="27">
        <v>176.5</v>
      </c>
      <c r="M79" s="27">
        <v>198.2</v>
      </c>
      <c r="N79" s="27">
        <v>262.3</v>
      </c>
      <c r="O79" s="27">
        <v>207.4</v>
      </c>
      <c r="P79" s="27">
        <v>300.10000000000002</v>
      </c>
      <c r="Q79" s="27">
        <v>160</v>
      </c>
      <c r="R79" s="27">
        <v>313.2</v>
      </c>
      <c r="S79" s="27">
        <v>467.7</v>
      </c>
      <c r="T79" s="27">
        <v>259.2</v>
      </c>
      <c r="U79" s="27">
        <v>234.1</v>
      </c>
      <c r="V79" s="27">
        <v>172.8</v>
      </c>
      <c r="W79" s="27">
        <v>320.10000000000002</v>
      </c>
      <c r="X79" s="27">
        <v>408.9</v>
      </c>
      <c r="Y79" s="27">
        <v>255.8</v>
      </c>
      <c r="Z79" s="27">
        <v>298.7</v>
      </c>
      <c r="AA79" s="27">
        <v>484.2</v>
      </c>
      <c r="AB79" s="27">
        <v>322.39999999999998</v>
      </c>
      <c r="AC79" s="27">
        <v>253.5</v>
      </c>
      <c r="AD79" s="27">
        <v>205.5</v>
      </c>
      <c r="AE79" s="27">
        <v>256.89999999999998</v>
      </c>
      <c r="AF79" s="27">
        <v>403.7</v>
      </c>
      <c r="AG79" s="27">
        <v>783.3</v>
      </c>
      <c r="AH79" s="27">
        <v>250.6</v>
      </c>
      <c r="AI79" s="27">
        <v>506.4</v>
      </c>
      <c r="AJ79" s="27">
        <v>290.7</v>
      </c>
      <c r="AK79" s="27">
        <v>273.2</v>
      </c>
      <c r="AL79" s="27">
        <v>235.4</v>
      </c>
      <c r="AM79" s="27" t="s">
        <v>14</v>
      </c>
      <c r="AN79" s="27">
        <v>250.7</v>
      </c>
      <c r="AO79" s="27">
        <v>489.5</v>
      </c>
      <c r="AP79" s="27" t="s">
        <v>14</v>
      </c>
      <c r="AQ79" s="27">
        <v>268.39999999999998</v>
      </c>
      <c r="AR79" s="27">
        <v>279.7</v>
      </c>
      <c r="AS79" s="27">
        <v>271.39999999999998</v>
      </c>
      <c r="AT79" s="27">
        <v>353.2</v>
      </c>
      <c r="AU79" s="27">
        <v>461.1</v>
      </c>
      <c r="AV79" s="27">
        <v>616.9</v>
      </c>
      <c r="AW79" s="27">
        <v>199.9</v>
      </c>
      <c r="AX79" s="27">
        <v>278.8</v>
      </c>
      <c r="AY79" s="27" t="s">
        <v>14</v>
      </c>
      <c r="AZ79" s="27">
        <v>272.89999999999998</v>
      </c>
      <c r="BA79" s="27">
        <v>332</v>
      </c>
      <c r="BB79" s="27">
        <v>242.5</v>
      </c>
      <c r="BC79" s="27">
        <v>259.7</v>
      </c>
      <c r="BD79" s="27">
        <v>389.5</v>
      </c>
      <c r="BE79" s="27">
        <v>303.2</v>
      </c>
      <c r="BF79" s="27">
        <v>313.5</v>
      </c>
      <c r="BG79" s="27">
        <v>253.2</v>
      </c>
      <c r="BH79" s="27">
        <v>237.5</v>
      </c>
      <c r="BI79" s="27">
        <v>190.3</v>
      </c>
      <c r="BJ79" s="27">
        <v>340.1</v>
      </c>
      <c r="BK79" s="27">
        <v>149.1</v>
      </c>
      <c r="BL79" s="27">
        <v>494.1</v>
      </c>
      <c r="BM79" s="27">
        <v>230.8</v>
      </c>
      <c r="BN79" s="27">
        <v>343.8</v>
      </c>
      <c r="BO79" s="27">
        <v>471.2</v>
      </c>
      <c r="BP79" s="27">
        <v>253.4</v>
      </c>
      <c r="BQ79" s="27">
        <v>508.7</v>
      </c>
      <c r="BR79" s="27">
        <v>447.2</v>
      </c>
      <c r="BS79" s="27">
        <v>286.2</v>
      </c>
      <c r="BT79" s="27">
        <v>301.60000000000002</v>
      </c>
      <c r="BU79" s="27">
        <v>396.7</v>
      </c>
      <c r="BV79" s="27">
        <v>357</v>
      </c>
      <c r="BW79" s="27">
        <v>242.4</v>
      </c>
      <c r="BX79" s="27">
        <v>380.2</v>
      </c>
      <c r="BY79" s="27">
        <v>237.8</v>
      </c>
      <c r="BZ79" s="27">
        <v>280.8</v>
      </c>
      <c r="CA79" s="27">
        <v>239.7</v>
      </c>
      <c r="CB79" s="27">
        <v>251.7</v>
      </c>
      <c r="CC79" s="27">
        <v>253.2</v>
      </c>
      <c r="CD79" s="27">
        <v>215.6</v>
      </c>
      <c r="CE79" s="27">
        <v>400.4</v>
      </c>
      <c r="CF79" s="27">
        <v>444.1</v>
      </c>
      <c r="CG79" s="27">
        <v>875.8</v>
      </c>
      <c r="CH79" s="27" t="s">
        <v>14</v>
      </c>
      <c r="CI79" s="27">
        <v>462.3</v>
      </c>
      <c r="CJ79" s="27" t="s">
        <v>14</v>
      </c>
      <c r="CK79" s="27">
        <v>226.5</v>
      </c>
      <c r="CL79" s="27">
        <v>283</v>
      </c>
      <c r="CM79" s="27">
        <v>302.7</v>
      </c>
      <c r="CN79" s="27">
        <v>268.60000000000002</v>
      </c>
      <c r="CO79" s="27">
        <v>252</v>
      </c>
      <c r="CP79" s="27">
        <v>258.89999999999998</v>
      </c>
      <c r="CQ79" s="27">
        <v>404.9</v>
      </c>
      <c r="CR79" s="27">
        <v>294</v>
      </c>
      <c r="CS79" s="27">
        <v>297.2</v>
      </c>
      <c r="CT79" s="27"/>
      <c r="CU79" s="27" cm="1">
        <f t="array" ref="CU79">INDEX($C$2:$CS$313,$A79,MATCH($CU$1,$C$1:$CS$1,0))</f>
        <v>302.7</v>
      </c>
      <c r="CV79" s="27">
        <f t="shared" si="1"/>
        <v>320.61333333333334</v>
      </c>
    </row>
    <row r="80" spans="1:100" x14ac:dyDescent="0.15">
      <c r="A80">
        <v>79</v>
      </c>
      <c r="B80" s="18" t="s">
        <v>19</v>
      </c>
      <c r="C80" s="27">
        <v>590.70000000000005</v>
      </c>
      <c r="D80" s="27">
        <v>529.20000000000005</v>
      </c>
      <c r="E80" s="27">
        <v>399.5</v>
      </c>
      <c r="F80" s="27">
        <v>496.2</v>
      </c>
      <c r="G80" s="27">
        <v>348.6</v>
      </c>
      <c r="H80" s="27">
        <v>551.5</v>
      </c>
      <c r="I80" s="27">
        <v>420.2</v>
      </c>
      <c r="J80" s="27">
        <v>491.8</v>
      </c>
      <c r="K80" s="27">
        <v>416.4</v>
      </c>
      <c r="L80" s="27">
        <v>415.2</v>
      </c>
      <c r="M80" s="27">
        <v>450.3</v>
      </c>
      <c r="N80" s="27">
        <v>392.3</v>
      </c>
      <c r="O80" s="27">
        <v>479.9</v>
      </c>
      <c r="P80" s="27">
        <v>432.8</v>
      </c>
      <c r="Q80" s="27">
        <v>422.6</v>
      </c>
      <c r="R80" s="27">
        <v>524.6</v>
      </c>
      <c r="S80" s="27">
        <v>597.9</v>
      </c>
      <c r="T80" s="27">
        <v>482.7</v>
      </c>
      <c r="U80" s="27">
        <v>506.3</v>
      </c>
      <c r="V80" s="27">
        <v>340.9</v>
      </c>
      <c r="W80" s="27">
        <v>491</v>
      </c>
      <c r="X80" s="27">
        <v>552.70000000000005</v>
      </c>
      <c r="Y80" s="27">
        <v>515.6</v>
      </c>
      <c r="Z80" s="27">
        <v>432.2</v>
      </c>
      <c r="AA80" s="27">
        <v>507.3</v>
      </c>
      <c r="AB80" s="27">
        <v>533.1</v>
      </c>
      <c r="AC80" s="27">
        <v>490</v>
      </c>
      <c r="AD80" s="27">
        <v>507.4</v>
      </c>
      <c r="AE80" s="27">
        <v>495.4</v>
      </c>
      <c r="AF80" s="27">
        <v>494.8</v>
      </c>
      <c r="AG80" s="27">
        <v>534.5</v>
      </c>
      <c r="AH80" s="27">
        <v>464.2</v>
      </c>
      <c r="AI80" s="27">
        <v>592.20000000000005</v>
      </c>
      <c r="AJ80" s="27">
        <v>530.29999999999995</v>
      </c>
      <c r="AK80" s="27">
        <v>403.8</v>
      </c>
      <c r="AL80" s="27">
        <v>350.7</v>
      </c>
      <c r="AM80" s="27">
        <v>571.29999999999995</v>
      </c>
      <c r="AN80" s="27">
        <v>538.29999999999995</v>
      </c>
      <c r="AO80" s="27">
        <v>485.9</v>
      </c>
      <c r="AP80" s="27">
        <v>525.9</v>
      </c>
      <c r="AQ80" s="27">
        <v>508.3</v>
      </c>
      <c r="AR80" s="27">
        <v>496.6</v>
      </c>
      <c r="AS80" s="27">
        <v>348.6</v>
      </c>
      <c r="AT80" s="27">
        <v>261</v>
      </c>
      <c r="AU80" s="27">
        <v>756.9</v>
      </c>
      <c r="AV80" s="27">
        <v>839.2</v>
      </c>
      <c r="AW80" s="27">
        <v>352.6</v>
      </c>
      <c r="AX80" s="27">
        <v>528.70000000000005</v>
      </c>
      <c r="AY80" s="27">
        <v>335.4</v>
      </c>
      <c r="AZ80" s="27">
        <v>691.1</v>
      </c>
      <c r="BA80" s="27">
        <v>496.2</v>
      </c>
      <c r="BB80" s="27">
        <v>593.6</v>
      </c>
      <c r="BC80" s="27">
        <v>567.20000000000005</v>
      </c>
      <c r="BD80" s="27">
        <v>661.7</v>
      </c>
      <c r="BE80" s="27">
        <v>532.20000000000005</v>
      </c>
      <c r="BF80" s="27">
        <v>364.4</v>
      </c>
      <c r="BG80" s="27">
        <v>405.3</v>
      </c>
      <c r="BH80" s="27">
        <v>375.6</v>
      </c>
      <c r="BI80" s="27">
        <v>439.8</v>
      </c>
      <c r="BJ80" s="27">
        <v>363.4</v>
      </c>
      <c r="BK80" s="27">
        <v>379</v>
      </c>
      <c r="BL80" s="27">
        <v>590.4</v>
      </c>
      <c r="BM80" s="27">
        <v>582.5</v>
      </c>
      <c r="BN80" s="27">
        <v>570.70000000000005</v>
      </c>
      <c r="BO80" s="27">
        <v>1031.5999999999999</v>
      </c>
      <c r="BP80" s="27">
        <v>584.20000000000005</v>
      </c>
      <c r="BQ80" s="27">
        <v>542.70000000000005</v>
      </c>
      <c r="BR80" s="27">
        <v>538.70000000000005</v>
      </c>
      <c r="BS80" s="27">
        <v>622.9</v>
      </c>
      <c r="BT80" s="27">
        <v>450.3</v>
      </c>
      <c r="BU80" s="27">
        <v>526.9</v>
      </c>
      <c r="BV80" s="27">
        <v>530</v>
      </c>
      <c r="BW80" s="27">
        <v>620</v>
      </c>
      <c r="BX80" s="27">
        <v>482.2</v>
      </c>
      <c r="BY80" s="27">
        <v>325.5</v>
      </c>
      <c r="BZ80" s="27">
        <v>352.8</v>
      </c>
      <c r="CA80" s="27">
        <v>1170.3</v>
      </c>
      <c r="CB80" s="27">
        <v>462.2</v>
      </c>
      <c r="CC80" s="27">
        <v>355</v>
      </c>
      <c r="CD80" s="27">
        <v>379.4</v>
      </c>
      <c r="CE80" s="27">
        <v>548.9</v>
      </c>
      <c r="CF80" s="27">
        <v>466.7</v>
      </c>
      <c r="CG80" s="27">
        <v>740.4</v>
      </c>
      <c r="CH80" s="27">
        <v>378.6</v>
      </c>
      <c r="CI80" s="27">
        <v>380.8</v>
      </c>
      <c r="CJ80" s="27">
        <v>366.6</v>
      </c>
      <c r="CK80" s="27">
        <v>357.1</v>
      </c>
      <c r="CL80" s="27">
        <v>470.3</v>
      </c>
      <c r="CM80" s="27">
        <v>315.89999999999998</v>
      </c>
      <c r="CN80" s="27">
        <v>415.6</v>
      </c>
      <c r="CO80" s="27">
        <v>328.1</v>
      </c>
      <c r="CP80" s="27">
        <v>457</v>
      </c>
      <c r="CQ80" s="27">
        <v>457</v>
      </c>
      <c r="CR80" s="27">
        <v>408.4</v>
      </c>
      <c r="CS80" s="27">
        <v>418.1</v>
      </c>
      <c r="CT80" s="27"/>
      <c r="CU80" s="27" cm="1">
        <f t="array" ref="CU80">INDEX($C$2:$CS$313,$A80,MATCH($CU$1,$C$1:$CS$1,0))</f>
        <v>315.89999999999998</v>
      </c>
      <c r="CV80" s="27">
        <f t="shared" si="1"/>
        <v>492.95578947368426</v>
      </c>
    </row>
    <row r="81" spans="1:100" x14ac:dyDescent="0.15">
      <c r="A81">
        <v>80</v>
      </c>
      <c r="B81" s="2" t="s">
        <v>0</v>
      </c>
      <c r="C81" s="27" t="s">
        <v>14</v>
      </c>
      <c r="D81" s="27" t="s">
        <v>14</v>
      </c>
      <c r="E81" s="27" t="s">
        <v>14</v>
      </c>
      <c r="F81" s="27" t="s">
        <v>14</v>
      </c>
      <c r="G81" s="27" t="s">
        <v>14</v>
      </c>
      <c r="H81" s="27" t="s">
        <v>14</v>
      </c>
      <c r="I81" s="27" t="s">
        <v>14</v>
      </c>
      <c r="J81" s="27" t="s">
        <v>14</v>
      </c>
      <c r="K81" s="27" t="s">
        <v>14</v>
      </c>
      <c r="L81" s="27" t="s">
        <v>14</v>
      </c>
      <c r="M81" s="27" t="s">
        <v>14</v>
      </c>
      <c r="N81" s="27" t="s">
        <v>14</v>
      </c>
      <c r="O81" s="27" t="s">
        <v>14</v>
      </c>
      <c r="P81" s="27" t="s">
        <v>14</v>
      </c>
      <c r="Q81" s="27" t="s">
        <v>14</v>
      </c>
      <c r="R81" s="27" t="s">
        <v>14</v>
      </c>
      <c r="S81" s="27" t="s">
        <v>14</v>
      </c>
      <c r="T81" s="27" t="s">
        <v>14</v>
      </c>
      <c r="U81" s="27" t="s">
        <v>14</v>
      </c>
      <c r="V81" s="27" t="s">
        <v>14</v>
      </c>
      <c r="W81" s="27" t="s">
        <v>14</v>
      </c>
      <c r="X81" s="27" t="s">
        <v>14</v>
      </c>
      <c r="Y81" s="27" t="s">
        <v>14</v>
      </c>
      <c r="Z81" s="27" t="s">
        <v>14</v>
      </c>
      <c r="AA81" s="27" t="s">
        <v>14</v>
      </c>
      <c r="AB81" s="27" t="s">
        <v>14</v>
      </c>
      <c r="AC81" s="27" t="s">
        <v>14</v>
      </c>
      <c r="AD81" s="27" t="s">
        <v>14</v>
      </c>
      <c r="AE81" s="27" t="s">
        <v>14</v>
      </c>
      <c r="AF81" s="27" t="s">
        <v>14</v>
      </c>
      <c r="AG81" s="27" t="s">
        <v>14</v>
      </c>
      <c r="AH81" s="27" t="s">
        <v>14</v>
      </c>
      <c r="AI81" s="27" t="s">
        <v>14</v>
      </c>
      <c r="AJ81" s="27" t="s">
        <v>14</v>
      </c>
      <c r="AK81" s="27" t="s">
        <v>14</v>
      </c>
      <c r="AL81" s="27" t="s">
        <v>14</v>
      </c>
      <c r="AM81" s="27" t="s">
        <v>14</v>
      </c>
      <c r="AN81" s="27" t="s">
        <v>14</v>
      </c>
      <c r="AO81" s="27" t="s">
        <v>14</v>
      </c>
      <c r="AP81" s="27" t="s">
        <v>14</v>
      </c>
      <c r="AQ81" s="27" t="s">
        <v>14</v>
      </c>
      <c r="AR81" s="27" t="s">
        <v>14</v>
      </c>
      <c r="AS81" s="27" t="s">
        <v>14</v>
      </c>
      <c r="AT81" s="27" t="s">
        <v>14</v>
      </c>
      <c r="AU81" s="27" t="s">
        <v>14</v>
      </c>
      <c r="AV81" s="27" t="s">
        <v>14</v>
      </c>
      <c r="AW81" s="27" t="s">
        <v>14</v>
      </c>
      <c r="AX81" s="27" t="s">
        <v>14</v>
      </c>
      <c r="AY81" s="27" t="s">
        <v>14</v>
      </c>
      <c r="AZ81" s="27" t="s">
        <v>14</v>
      </c>
      <c r="BA81" s="27" t="s">
        <v>14</v>
      </c>
      <c r="BB81" s="27" t="s">
        <v>14</v>
      </c>
      <c r="BC81" s="27" t="s">
        <v>14</v>
      </c>
      <c r="BD81" s="27" t="s">
        <v>14</v>
      </c>
      <c r="BE81" s="27" t="s">
        <v>14</v>
      </c>
      <c r="BF81" s="27" t="s">
        <v>14</v>
      </c>
      <c r="BG81" s="27" t="s">
        <v>14</v>
      </c>
      <c r="BH81" s="27" t="s">
        <v>14</v>
      </c>
      <c r="BI81" s="27" t="s">
        <v>14</v>
      </c>
      <c r="BJ81" s="27" t="s">
        <v>14</v>
      </c>
      <c r="BK81" s="27" t="s">
        <v>14</v>
      </c>
      <c r="BL81" s="27" t="s">
        <v>14</v>
      </c>
      <c r="BM81" s="27" t="s">
        <v>14</v>
      </c>
      <c r="BN81" s="27" t="s">
        <v>14</v>
      </c>
      <c r="BO81" s="27" t="s">
        <v>14</v>
      </c>
      <c r="BP81" s="27" t="s">
        <v>14</v>
      </c>
      <c r="BQ81" s="27" t="s">
        <v>14</v>
      </c>
      <c r="BR81" s="27" t="s">
        <v>14</v>
      </c>
      <c r="BS81" s="27" t="s">
        <v>14</v>
      </c>
      <c r="BT81" s="27" t="s">
        <v>14</v>
      </c>
      <c r="BU81" s="27" t="s">
        <v>14</v>
      </c>
      <c r="BV81" s="27" t="s">
        <v>14</v>
      </c>
      <c r="BW81" s="27" t="s">
        <v>14</v>
      </c>
      <c r="BX81" s="27" t="s">
        <v>14</v>
      </c>
      <c r="BY81" s="27" t="s">
        <v>14</v>
      </c>
      <c r="BZ81" s="27" t="s">
        <v>14</v>
      </c>
      <c r="CA81" s="27" t="s">
        <v>14</v>
      </c>
      <c r="CB81" s="27" t="s">
        <v>14</v>
      </c>
      <c r="CC81" s="27" t="s">
        <v>14</v>
      </c>
      <c r="CD81" s="27" t="s">
        <v>14</v>
      </c>
      <c r="CE81" s="27" t="s">
        <v>14</v>
      </c>
      <c r="CF81" s="27" t="s">
        <v>14</v>
      </c>
      <c r="CG81" s="27" t="s">
        <v>14</v>
      </c>
      <c r="CH81" s="27" t="s">
        <v>14</v>
      </c>
      <c r="CI81" s="27" t="s">
        <v>14</v>
      </c>
      <c r="CJ81" s="27" t="s">
        <v>14</v>
      </c>
      <c r="CK81" s="27" t="s">
        <v>14</v>
      </c>
      <c r="CL81" s="27" t="s">
        <v>14</v>
      </c>
      <c r="CM81" s="27" t="s">
        <v>14</v>
      </c>
      <c r="CN81" s="27" t="s">
        <v>14</v>
      </c>
      <c r="CO81" s="27" t="s">
        <v>14</v>
      </c>
      <c r="CP81" s="27" t="s">
        <v>14</v>
      </c>
      <c r="CQ81" s="27" t="s">
        <v>14</v>
      </c>
      <c r="CR81" s="27" t="s">
        <v>14</v>
      </c>
      <c r="CS81" s="27" t="s">
        <v>14</v>
      </c>
      <c r="CT81" s="27"/>
      <c r="CU81" s="27" t="str" cm="1">
        <f t="array" ref="CU81">INDEX($C$2:$CS$313,$A81,MATCH($CU$1,$C$1:$CS$1,0))</f>
        <v>-</v>
      </c>
      <c r="CV81" s="27" t="e">
        <f t="shared" si="1"/>
        <v>#DIV/0!</v>
      </c>
    </row>
    <row r="82" spans="1:100" x14ac:dyDescent="0.15">
      <c r="A82">
        <v>81</v>
      </c>
      <c r="B82" s="2" t="s">
        <v>1</v>
      </c>
      <c r="C82" s="27">
        <v>277.7</v>
      </c>
      <c r="D82" s="27">
        <v>279</v>
      </c>
      <c r="E82" s="27">
        <v>251.8</v>
      </c>
      <c r="F82" s="27">
        <v>247.3</v>
      </c>
      <c r="G82" s="27" t="s">
        <v>14</v>
      </c>
      <c r="H82" s="27">
        <v>332.6</v>
      </c>
      <c r="I82" s="27" t="s">
        <v>14</v>
      </c>
      <c r="J82" s="27">
        <v>297.3</v>
      </c>
      <c r="K82" s="27">
        <v>233.6</v>
      </c>
      <c r="L82" s="27">
        <v>246.6</v>
      </c>
      <c r="M82" s="27">
        <v>272.2</v>
      </c>
      <c r="N82" s="27" t="s">
        <v>14</v>
      </c>
      <c r="O82" s="27">
        <v>310.89999999999998</v>
      </c>
      <c r="P82" s="27">
        <v>236.8</v>
      </c>
      <c r="Q82" s="27">
        <v>288.10000000000002</v>
      </c>
      <c r="R82" s="27">
        <v>278.10000000000002</v>
      </c>
      <c r="S82" s="27">
        <v>377.3</v>
      </c>
      <c r="T82" s="27">
        <v>272.8</v>
      </c>
      <c r="U82" s="27">
        <v>261.89999999999998</v>
      </c>
      <c r="V82" s="27" t="s">
        <v>14</v>
      </c>
      <c r="W82" s="27">
        <v>298.8</v>
      </c>
      <c r="X82" s="27">
        <v>343.8</v>
      </c>
      <c r="Y82" s="27">
        <v>295.7</v>
      </c>
      <c r="Z82" s="27">
        <v>268.5</v>
      </c>
      <c r="AA82" s="27">
        <v>296</v>
      </c>
      <c r="AB82" s="27">
        <v>288.8</v>
      </c>
      <c r="AC82" s="27">
        <v>322.5</v>
      </c>
      <c r="AD82" s="27">
        <v>303.89999999999998</v>
      </c>
      <c r="AE82" s="27">
        <v>296</v>
      </c>
      <c r="AF82" s="27">
        <v>303.5</v>
      </c>
      <c r="AG82" s="27">
        <v>287.2</v>
      </c>
      <c r="AH82" s="27">
        <v>289</v>
      </c>
      <c r="AI82" s="27">
        <v>277.7</v>
      </c>
      <c r="AJ82" s="27">
        <v>279</v>
      </c>
      <c r="AK82" s="27">
        <v>263.2</v>
      </c>
      <c r="AL82" s="27" t="s">
        <v>14</v>
      </c>
      <c r="AM82" s="27">
        <v>379.3</v>
      </c>
      <c r="AN82" s="27" t="s">
        <v>14</v>
      </c>
      <c r="AO82" s="27">
        <v>315.10000000000002</v>
      </c>
      <c r="AP82" s="27">
        <v>305.89999999999998</v>
      </c>
      <c r="AQ82" s="27">
        <v>321.8</v>
      </c>
      <c r="AR82" s="27">
        <v>247.3</v>
      </c>
      <c r="AS82" s="27" t="s">
        <v>14</v>
      </c>
      <c r="AT82" s="27" t="s">
        <v>14</v>
      </c>
      <c r="AU82" s="27">
        <v>410.3</v>
      </c>
      <c r="AV82" s="27">
        <v>222.4</v>
      </c>
      <c r="AW82" s="27" t="s">
        <v>14</v>
      </c>
      <c r="AX82" s="27">
        <v>281.10000000000002</v>
      </c>
      <c r="AY82" s="27" t="s">
        <v>14</v>
      </c>
      <c r="AZ82" s="27">
        <v>418.8</v>
      </c>
      <c r="BA82" s="27" t="s">
        <v>14</v>
      </c>
      <c r="BB82" s="27">
        <v>283.39999999999998</v>
      </c>
      <c r="BC82" s="27">
        <v>367.6</v>
      </c>
      <c r="BD82" s="27">
        <v>289.10000000000002</v>
      </c>
      <c r="BE82" s="27">
        <v>290.89999999999998</v>
      </c>
      <c r="BF82" s="27" t="s">
        <v>14</v>
      </c>
      <c r="BG82" s="27" t="s">
        <v>14</v>
      </c>
      <c r="BH82" s="27" t="s">
        <v>14</v>
      </c>
      <c r="BI82" s="27" t="s">
        <v>14</v>
      </c>
      <c r="BJ82" s="27" t="s">
        <v>14</v>
      </c>
      <c r="BK82" s="27">
        <v>266.8</v>
      </c>
      <c r="BL82" s="27">
        <v>310.5</v>
      </c>
      <c r="BM82" s="27">
        <v>253</v>
      </c>
      <c r="BN82" s="27">
        <v>263.10000000000002</v>
      </c>
      <c r="BO82" s="27">
        <v>641.20000000000005</v>
      </c>
      <c r="BP82" s="27">
        <v>309</v>
      </c>
      <c r="BQ82" s="27" t="s">
        <v>14</v>
      </c>
      <c r="BR82" s="27">
        <v>303.7</v>
      </c>
      <c r="BS82" s="27">
        <v>360.5</v>
      </c>
      <c r="BT82" s="27">
        <v>244.5</v>
      </c>
      <c r="BU82" s="27">
        <v>282.60000000000002</v>
      </c>
      <c r="BV82" s="27">
        <v>290.8</v>
      </c>
      <c r="BW82" s="27" t="s">
        <v>14</v>
      </c>
      <c r="BX82" s="27">
        <v>272.89999999999998</v>
      </c>
      <c r="BY82" s="27">
        <v>269.8</v>
      </c>
      <c r="BZ82" s="27">
        <v>217.8</v>
      </c>
      <c r="CA82" s="27">
        <v>214.6</v>
      </c>
      <c r="CB82" s="27" t="s">
        <v>14</v>
      </c>
      <c r="CC82" s="27">
        <v>302.8</v>
      </c>
      <c r="CD82" s="27">
        <v>244.2</v>
      </c>
      <c r="CE82" s="27">
        <v>242.6</v>
      </c>
      <c r="CF82" s="27">
        <v>259.8</v>
      </c>
      <c r="CG82" s="27">
        <v>254.1</v>
      </c>
      <c r="CH82" s="27" t="s">
        <v>14</v>
      </c>
      <c r="CI82" s="27" t="s">
        <v>14</v>
      </c>
      <c r="CJ82" s="27" t="s">
        <v>14</v>
      </c>
      <c r="CK82" s="27" t="s">
        <v>14</v>
      </c>
      <c r="CL82" s="27">
        <v>273.7</v>
      </c>
      <c r="CM82" s="27">
        <v>294.7</v>
      </c>
      <c r="CN82" s="27">
        <v>217.4</v>
      </c>
      <c r="CO82" s="27">
        <v>275.2</v>
      </c>
      <c r="CP82" s="27">
        <v>344.9</v>
      </c>
      <c r="CQ82" s="27">
        <v>273.39999999999998</v>
      </c>
      <c r="CR82" s="27" t="s">
        <v>14</v>
      </c>
      <c r="CS82" s="27" t="s">
        <v>14</v>
      </c>
      <c r="CT82" s="27"/>
      <c r="CU82" s="27" cm="1">
        <f t="array" ref="CU82">INDEX($C$2:$CS$313,$A82,MATCH($CU$1,$C$1:$CS$1,0))</f>
        <v>294.7</v>
      </c>
      <c r="CV82" s="27">
        <f t="shared" si="1"/>
        <v>292.77428571428572</v>
      </c>
    </row>
    <row r="83" spans="1:100" x14ac:dyDescent="0.15">
      <c r="A83">
        <v>82</v>
      </c>
      <c r="B83" s="18" t="s">
        <v>2</v>
      </c>
      <c r="C83" s="27">
        <v>398.9</v>
      </c>
      <c r="D83" s="27">
        <v>378</v>
      </c>
      <c r="E83" s="27">
        <v>323</v>
      </c>
      <c r="F83" s="27">
        <v>302.10000000000002</v>
      </c>
      <c r="G83" s="27">
        <v>260.39999999999998</v>
      </c>
      <c r="H83" s="27">
        <v>393.9</v>
      </c>
      <c r="I83" s="27">
        <v>301.3</v>
      </c>
      <c r="J83" s="27">
        <v>357.4</v>
      </c>
      <c r="K83" s="27">
        <v>284.8</v>
      </c>
      <c r="L83" s="27">
        <v>302.8</v>
      </c>
      <c r="M83" s="27">
        <v>301.89999999999998</v>
      </c>
      <c r="N83" s="27">
        <v>291.89999999999998</v>
      </c>
      <c r="O83" s="27">
        <v>365.7</v>
      </c>
      <c r="P83" s="27">
        <v>295</v>
      </c>
      <c r="Q83" s="27">
        <v>348.7</v>
      </c>
      <c r="R83" s="27">
        <v>346.6</v>
      </c>
      <c r="S83" s="27">
        <v>422.6</v>
      </c>
      <c r="T83" s="27">
        <v>357.7</v>
      </c>
      <c r="U83" s="27">
        <v>347.1</v>
      </c>
      <c r="V83" s="27">
        <v>297.10000000000002</v>
      </c>
      <c r="W83" s="27">
        <v>350.9</v>
      </c>
      <c r="X83" s="27">
        <v>395.6</v>
      </c>
      <c r="Y83" s="27">
        <v>369</v>
      </c>
      <c r="Z83" s="27">
        <v>299.3</v>
      </c>
      <c r="AA83" s="27">
        <v>345.3</v>
      </c>
      <c r="AB83" s="27">
        <v>402.9</v>
      </c>
      <c r="AC83" s="27">
        <v>356.1</v>
      </c>
      <c r="AD83" s="27">
        <v>371</v>
      </c>
      <c r="AE83" s="27">
        <v>370.9</v>
      </c>
      <c r="AF83" s="27">
        <v>375.6</v>
      </c>
      <c r="AG83" s="27">
        <v>377.3</v>
      </c>
      <c r="AH83" s="27">
        <v>337.3</v>
      </c>
      <c r="AI83" s="27">
        <v>399.4</v>
      </c>
      <c r="AJ83" s="27">
        <v>378</v>
      </c>
      <c r="AK83" s="27">
        <v>279.39999999999998</v>
      </c>
      <c r="AL83" s="27">
        <v>283.10000000000002</v>
      </c>
      <c r="AM83" s="27">
        <v>444.9</v>
      </c>
      <c r="AN83" s="27">
        <v>375.7</v>
      </c>
      <c r="AO83" s="27">
        <v>340.1</v>
      </c>
      <c r="AP83" s="27">
        <v>407.5</v>
      </c>
      <c r="AQ83" s="27">
        <v>297.10000000000002</v>
      </c>
      <c r="AR83" s="27">
        <v>302.10000000000002</v>
      </c>
      <c r="AS83" s="27">
        <v>260.39999999999998</v>
      </c>
      <c r="AT83" s="27" t="s">
        <v>14</v>
      </c>
      <c r="AU83" s="27">
        <v>462.6</v>
      </c>
      <c r="AV83" s="27">
        <v>308.89999999999998</v>
      </c>
      <c r="AW83" s="27">
        <v>261</v>
      </c>
      <c r="AX83" s="27">
        <v>360.6</v>
      </c>
      <c r="AY83" s="27" t="s">
        <v>14</v>
      </c>
      <c r="AZ83" s="27">
        <v>489.3</v>
      </c>
      <c r="BA83" s="27">
        <v>295.2</v>
      </c>
      <c r="BB83" s="27">
        <v>316.89999999999998</v>
      </c>
      <c r="BC83" s="27">
        <v>376.2</v>
      </c>
      <c r="BD83" s="27">
        <v>384.3</v>
      </c>
      <c r="BE83" s="27">
        <v>309.39999999999998</v>
      </c>
      <c r="BF83" s="27">
        <v>277.89999999999998</v>
      </c>
      <c r="BG83" s="27">
        <v>307.60000000000002</v>
      </c>
      <c r="BH83" s="27">
        <v>346.5</v>
      </c>
      <c r="BI83" s="27">
        <v>311.3</v>
      </c>
      <c r="BJ83" s="27">
        <v>276</v>
      </c>
      <c r="BK83" s="27">
        <v>323.60000000000002</v>
      </c>
      <c r="BL83" s="27">
        <v>408.7</v>
      </c>
      <c r="BM83" s="27">
        <v>325.60000000000002</v>
      </c>
      <c r="BN83" s="27">
        <v>360.2</v>
      </c>
      <c r="BO83" s="27">
        <v>563.9</v>
      </c>
      <c r="BP83" s="27">
        <v>359.2</v>
      </c>
      <c r="BQ83" s="27">
        <v>371.9</v>
      </c>
      <c r="BR83" s="27">
        <v>392.3</v>
      </c>
      <c r="BS83" s="27">
        <v>388.4</v>
      </c>
      <c r="BT83" s="27">
        <v>264.2</v>
      </c>
      <c r="BU83" s="27">
        <v>362.3</v>
      </c>
      <c r="BV83" s="27">
        <v>354.3</v>
      </c>
      <c r="BW83" s="27">
        <v>419</v>
      </c>
      <c r="BX83" s="27">
        <v>359.6</v>
      </c>
      <c r="BY83" s="27">
        <v>289.3</v>
      </c>
      <c r="BZ83" s="27">
        <v>322.2</v>
      </c>
      <c r="CA83" s="27" t="s">
        <v>14</v>
      </c>
      <c r="CB83" s="27">
        <v>232.4</v>
      </c>
      <c r="CC83" s="27">
        <v>267.3</v>
      </c>
      <c r="CD83" s="27">
        <v>301.2</v>
      </c>
      <c r="CE83" s="27">
        <v>338.2</v>
      </c>
      <c r="CF83" s="27">
        <v>336.6</v>
      </c>
      <c r="CG83" s="27">
        <v>284</v>
      </c>
      <c r="CH83" s="27">
        <v>330.4</v>
      </c>
      <c r="CI83" s="27">
        <v>294.39999999999998</v>
      </c>
      <c r="CJ83" s="27">
        <v>374.7</v>
      </c>
      <c r="CK83" s="27">
        <v>320.3</v>
      </c>
      <c r="CL83" s="27">
        <v>304.3</v>
      </c>
      <c r="CM83" s="27">
        <v>373.3</v>
      </c>
      <c r="CN83" s="27">
        <v>358.8</v>
      </c>
      <c r="CO83" s="27">
        <v>299.5</v>
      </c>
      <c r="CP83" s="27">
        <v>370.2</v>
      </c>
      <c r="CQ83" s="27">
        <v>319.39999999999998</v>
      </c>
      <c r="CR83" s="27">
        <v>281</v>
      </c>
      <c r="CS83" s="27">
        <v>258.39999999999998</v>
      </c>
      <c r="CT83" s="27"/>
      <c r="CU83" s="27" cm="1">
        <f t="array" ref="CU83">INDEX($C$2:$CS$313,$A83,MATCH($CU$1,$C$1:$CS$1,0))</f>
        <v>373.3</v>
      </c>
      <c r="CV83" s="27">
        <f t="shared" si="1"/>
        <v>341.18043478260881</v>
      </c>
    </row>
    <row r="84" spans="1:100" x14ac:dyDescent="0.15">
      <c r="A84">
        <v>83</v>
      </c>
      <c r="B84" s="2" t="s">
        <v>3</v>
      </c>
      <c r="C84" s="27">
        <v>504</v>
      </c>
      <c r="D84" s="27">
        <v>523.29999999999995</v>
      </c>
      <c r="E84" s="27">
        <v>360.1</v>
      </c>
      <c r="F84" s="27">
        <v>385.3</v>
      </c>
      <c r="G84" s="27">
        <v>316.2</v>
      </c>
      <c r="H84" s="27">
        <v>476.3</v>
      </c>
      <c r="I84" s="27">
        <v>398.7</v>
      </c>
      <c r="J84" s="27">
        <v>443.8</v>
      </c>
      <c r="K84" s="27">
        <v>350.9</v>
      </c>
      <c r="L84" s="27">
        <v>352</v>
      </c>
      <c r="M84" s="27">
        <v>336.3</v>
      </c>
      <c r="N84" s="27">
        <v>295.5</v>
      </c>
      <c r="O84" s="27">
        <v>394</v>
      </c>
      <c r="P84" s="27">
        <v>321.2</v>
      </c>
      <c r="Q84" s="27">
        <v>308.3</v>
      </c>
      <c r="R84" s="27">
        <v>437.7</v>
      </c>
      <c r="S84" s="27">
        <v>502.7</v>
      </c>
      <c r="T84" s="27">
        <v>426.1</v>
      </c>
      <c r="U84" s="27">
        <v>424.9</v>
      </c>
      <c r="V84" s="27">
        <v>290.89999999999998</v>
      </c>
      <c r="W84" s="27">
        <v>391.7</v>
      </c>
      <c r="X84" s="27">
        <v>498.7</v>
      </c>
      <c r="Y84" s="27">
        <v>421.2</v>
      </c>
      <c r="Z84" s="27">
        <v>372.5</v>
      </c>
      <c r="AA84" s="27">
        <v>427.9</v>
      </c>
      <c r="AB84" s="27">
        <v>458.7</v>
      </c>
      <c r="AC84" s="27">
        <v>418</v>
      </c>
      <c r="AD84" s="27">
        <v>426.8</v>
      </c>
      <c r="AE84" s="27">
        <v>443.3</v>
      </c>
      <c r="AF84" s="27">
        <v>425.2</v>
      </c>
      <c r="AG84" s="27">
        <v>458.9</v>
      </c>
      <c r="AH84" s="27">
        <v>404</v>
      </c>
      <c r="AI84" s="27">
        <v>504.5</v>
      </c>
      <c r="AJ84" s="27">
        <v>523.29999999999995</v>
      </c>
      <c r="AK84" s="27">
        <v>367.5</v>
      </c>
      <c r="AL84" s="27">
        <v>285.60000000000002</v>
      </c>
      <c r="AM84" s="27">
        <v>544.29999999999995</v>
      </c>
      <c r="AN84" s="27">
        <v>381.9</v>
      </c>
      <c r="AO84" s="27">
        <v>437.3</v>
      </c>
      <c r="AP84" s="27">
        <v>524.70000000000005</v>
      </c>
      <c r="AQ84" s="27">
        <v>441.7</v>
      </c>
      <c r="AR84" s="27">
        <v>385.3</v>
      </c>
      <c r="AS84" s="27">
        <v>316.2</v>
      </c>
      <c r="AT84" s="27">
        <v>267.39999999999998</v>
      </c>
      <c r="AU84" s="27">
        <v>509.9</v>
      </c>
      <c r="AV84" s="27">
        <v>554.20000000000005</v>
      </c>
      <c r="AW84" s="27">
        <v>450.9</v>
      </c>
      <c r="AX84" s="27">
        <v>442.6</v>
      </c>
      <c r="AY84" s="27">
        <v>323.60000000000002</v>
      </c>
      <c r="AZ84" s="27">
        <v>676.8</v>
      </c>
      <c r="BA84" s="27">
        <v>375.5</v>
      </c>
      <c r="BB84" s="27">
        <v>380.4</v>
      </c>
      <c r="BC84" s="27">
        <v>463.8</v>
      </c>
      <c r="BD84" s="27">
        <v>458.7</v>
      </c>
      <c r="BE84" s="27">
        <v>415</v>
      </c>
      <c r="BF84" s="27">
        <v>356.1</v>
      </c>
      <c r="BG84" s="27">
        <v>417.1</v>
      </c>
      <c r="BH84" s="27">
        <v>188</v>
      </c>
      <c r="BI84" s="27">
        <v>433.6</v>
      </c>
      <c r="BJ84" s="27">
        <v>253.8</v>
      </c>
      <c r="BK84" s="27">
        <v>260.10000000000002</v>
      </c>
      <c r="BL84" s="27">
        <v>509.3</v>
      </c>
      <c r="BM84" s="27">
        <v>538.29999999999995</v>
      </c>
      <c r="BN84" s="27">
        <v>408.6</v>
      </c>
      <c r="BO84" s="27">
        <v>762.1</v>
      </c>
      <c r="BP84" s="27">
        <v>576.6</v>
      </c>
      <c r="BQ84" s="27">
        <v>502.6</v>
      </c>
      <c r="BR84" s="27">
        <v>597.79999999999995</v>
      </c>
      <c r="BS84" s="27">
        <v>527.29999999999995</v>
      </c>
      <c r="BT84" s="27">
        <v>453.8</v>
      </c>
      <c r="BU84" s="27">
        <v>433.6</v>
      </c>
      <c r="BV84" s="27">
        <v>500.6</v>
      </c>
      <c r="BW84" s="27">
        <v>525.5</v>
      </c>
      <c r="BX84" s="27">
        <v>411.7</v>
      </c>
      <c r="BY84" s="27">
        <v>318.7</v>
      </c>
      <c r="BZ84" s="27">
        <v>258.2</v>
      </c>
      <c r="CA84" s="27">
        <v>301.2</v>
      </c>
      <c r="CB84" s="27">
        <v>250.4</v>
      </c>
      <c r="CC84" s="27">
        <v>310.5</v>
      </c>
      <c r="CD84" s="27">
        <v>333</v>
      </c>
      <c r="CE84" s="27">
        <v>381.1</v>
      </c>
      <c r="CF84" s="27">
        <v>387.6</v>
      </c>
      <c r="CG84" s="27">
        <v>395.3</v>
      </c>
      <c r="CH84" s="27">
        <v>390.4</v>
      </c>
      <c r="CI84" s="27">
        <v>301.60000000000002</v>
      </c>
      <c r="CJ84" s="27" t="s">
        <v>14</v>
      </c>
      <c r="CK84" s="27">
        <v>329.8</v>
      </c>
      <c r="CL84" s="27">
        <v>335.8</v>
      </c>
      <c r="CM84" s="27">
        <v>330.6</v>
      </c>
      <c r="CN84" s="27">
        <v>362.8</v>
      </c>
      <c r="CO84" s="27">
        <v>303.89999999999998</v>
      </c>
      <c r="CP84" s="27">
        <v>285.5</v>
      </c>
      <c r="CQ84" s="27">
        <v>428</v>
      </c>
      <c r="CR84" s="27">
        <v>264.7</v>
      </c>
      <c r="CS84" s="27">
        <v>369.6</v>
      </c>
      <c r="CT84" s="27"/>
      <c r="CU84" s="27" cm="1">
        <f t="array" ref="CU84">INDEX($C$2:$CS$313,$A84,MATCH($CU$1,$C$1:$CS$1,0))</f>
        <v>330.6</v>
      </c>
      <c r="CV84" s="27">
        <f t="shared" si="1"/>
        <v>407.67446808510624</v>
      </c>
    </row>
    <row r="85" spans="1:100" x14ac:dyDescent="0.15">
      <c r="A85">
        <v>84</v>
      </c>
      <c r="B85" s="2" t="s">
        <v>4</v>
      </c>
      <c r="C85" s="27">
        <v>585.70000000000005</v>
      </c>
      <c r="D85" s="27">
        <v>572.29999999999995</v>
      </c>
      <c r="E85" s="27">
        <v>373.6</v>
      </c>
      <c r="F85" s="27">
        <v>493.4</v>
      </c>
      <c r="G85" s="27">
        <v>297</v>
      </c>
      <c r="H85" s="27">
        <v>600.79999999999995</v>
      </c>
      <c r="I85" s="27">
        <v>535.4</v>
      </c>
      <c r="J85" s="27">
        <v>507.5</v>
      </c>
      <c r="K85" s="27">
        <v>419</v>
      </c>
      <c r="L85" s="27">
        <v>393</v>
      </c>
      <c r="M85" s="27">
        <v>462.2</v>
      </c>
      <c r="N85" s="27">
        <v>390.4</v>
      </c>
      <c r="O85" s="27">
        <v>482.6</v>
      </c>
      <c r="P85" s="27">
        <v>372.7</v>
      </c>
      <c r="Q85" s="27">
        <v>478.7</v>
      </c>
      <c r="R85" s="27">
        <v>498.4</v>
      </c>
      <c r="S85" s="27">
        <v>629.4</v>
      </c>
      <c r="T85" s="27">
        <v>452</v>
      </c>
      <c r="U85" s="27">
        <v>496.3</v>
      </c>
      <c r="V85" s="27">
        <v>305.7</v>
      </c>
      <c r="W85" s="27">
        <v>478.4</v>
      </c>
      <c r="X85" s="27">
        <v>547.6</v>
      </c>
      <c r="Y85" s="27">
        <v>494.4</v>
      </c>
      <c r="Z85" s="27">
        <v>410.2</v>
      </c>
      <c r="AA85" s="27">
        <v>523</v>
      </c>
      <c r="AB85" s="27">
        <v>500</v>
      </c>
      <c r="AC85" s="27">
        <v>494.8</v>
      </c>
      <c r="AD85" s="27">
        <v>481.1</v>
      </c>
      <c r="AE85" s="27">
        <v>504.3</v>
      </c>
      <c r="AF85" s="27">
        <v>487.4</v>
      </c>
      <c r="AG85" s="27">
        <v>506.6</v>
      </c>
      <c r="AH85" s="27">
        <v>496.3</v>
      </c>
      <c r="AI85" s="27">
        <v>588.5</v>
      </c>
      <c r="AJ85" s="27">
        <v>576.79999999999995</v>
      </c>
      <c r="AK85" s="27">
        <v>422.3</v>
      </c>
      <c r="AL85" s="27">
        <v>326.8</v>
      </c>
      <c r="AM85" s="27">
        <v>594</v>
      </c>
      <c r="AN85" s="27">
        <v>500.4</v>
      </c>
      <c r="AO85" s="27">
        <v>499.2</v>
      </c>
      <c r="AP85" s="27">
        <v>607.9</v>
      </c>
      <c r="AQ85" s="27">
        <v>451.5</v>
      </c>
      <c r="AR85" s="27">
        <v>498.9</v>
      </c>
      <c r="AS85" s="27">
        <v>297</v>
      </c>
      <c r="AT85" s="27">
        <v>277.39999999999998</v>
      </c>
      <c r="AU85" s="27">
        <v>758.5</v>
      </c>
      <c r="AV85" s="27">
        <v>545.29999999999995</v>
      </c>
      <c r="AW85" s="27">
        <v>381.9</v>
      </c>
      <c r="AX85" s="27">
        <v>573.29999999999995</v>
      </c>
      <c r="AY85" s="27">
        <v>281.5</v>
      </c>
      <c r="AZ85" s="27">
        <v>701.2</v>
      </c>
      <c r="BA85" s="27">
        <v>463.5</v>
      </c>
      <c r="BB85" s="27">
        <v>500.9</v>
      </c>
      <c r="BC85" s="27">
        <v>505.1</v>
      </c>
      <c r="BD85" s="27">
        <v>558.9</v>
      </c>
      <c r="BE85" s="27">
        <v>515.5</v>
      </c>
      <c r="BF85" s="27">
        <v>322.60000000000002</v>
      </c>
      <c r="BG85" s="27">
        <v>354.1</v>
      </c>
      <c r="BH85" s="27">
        <v>407.1</v>
      </c>
      <c r="BI85" s="27">
        <v>431</v>
      </c>
      <c r="BJ85" s="27">
        <v>344.8</v>
      </c>
      <c r="BK85" s="27">
        <v>386</v>
      </c>
      <c r="BL85" s="27">
        <v>675.3</v>
      </c>
      <c r="BM85" s="27">
        <v>571.70000000000005</v>
      </c>
      <c r="BN85" s="27">
        <v>682.6</v>
      </c>
      <c r="BO85" s="27">
        <v>1058</v>
      </c>
      <c r="BP85" s="27">
        <v>832.5</v>
      </c>
      <c r="BQ85" s="27">
        <v>505.2</v>
      </c>
      <c r="BR85" s="27">
        <v>492.8</v>
      </c>
      <c r="BS85" s="27">
        <v>548.70000000000005</v>
      </c>
      <c r="BT85" s="27">
        <v>486.8</v>
      </c>
      <c r="BU85" s="27">
        <v>510.5</v>
      </c>
      <c r="BV85" s="27">
        <v>472.9</v>
      </c>
      <c r="BW85" s="27">
        <v>636.9</v>
      </c>
      <c r="BX85" s="27">
        <v>482.1</v>
      </c>
      <c r="BY85" s="27">
        <v>344.9</v>
      </c>
      <c r="BZ85" s="27">
        <v>345.1</v>
      </c>
      <c r="CA85" s="27">
        <v>292.7</v>
      </c>
      <c r="CB85" s="27">
        <v>492.7</v>
      </c>
      <c r="CC85" s="27" t="s">
        <v>14</v>
      </c>
      <c r="CD85" s="27">
        <v>431.1</v>
      </c>
      <c r="CE85" s="27">
        <v>447.2</v>
      </c>
      <c r="CF85" s="27">
        <v>484.9</v>
      </c>
      <c r="CG85" s="27">
        <v>585.6</v>
      </c>
      <c r="CH85" s="27">
        <v>334.8</v>
      </c>
      <c r="CI85" s="27">
        <v>375.4</v>
      </c>
      <c r="CJ85" s="27">
        <v>398.3</v>
      </c>
      <c r="CK85" s="27">
        <v>319.8</v>
      </c>
      <c r="CL85" s="27">
        <v>410.2</v>
      </c>
      <c r="CM85" s="27">
        <v>287.39999999999998</v>
      </c>
      <c r="CN85" s="27">
        <v>413</v>
      </c>
      <c r="CO85" s="27">
        <v>320.7</v>
      </c>
      <c r="CP85" s="27">
        <v>362.3</v>
      </c>
      <c r="CQ85" s="27">
        <v>397.4</v>
      </c>
      <c r="CR85" s="27">
        <v>374.9</v>
      </c>
      <c r="CS85" s="27">
        <v>379.5</v>
      </c>
      <c r="CT85" s="27"/>
      <c r="CU85" s="27" cm="1">
        <f t="array" ref="CU85">INDEX($C$2:$CS$313,$A85,MATCH($CU$1,$C$1:$CS$1,0))</f>
        <v>287.39999999999998</v>
      </c>
      <c r="CV85" s="27">
        <f t="shared" si="1"/>
        <v>475.48936170212767</v>
      </c>
    </row>
    <row r="86" spans="1:100" x14ac:dyDescent="0.15">
      <c r="A86">
        <v>85</v>
      </c>
      <c r="B86" s="2" t="s">
        <v>5</v>
      </c>
      <c r="C86" s="27">
        <v>676.5</v>
      </c>
      <c r="D86" s="27">
        <v>646.9</v>
      </c>
      <c r="E86" s="27">
        <v>411</v>
      </c>
      <c r="F86" s="27">
        <v>569.9</v>
      </c>
      <c r="G86" s="27">
        <v>579.4</v>
      </c>
      <c r="H86" s="27">
        <v>550.4</v>
      </c>
      <c r="I86" s="27">
        <v>459.9</v>
      </c>
      <c r="J86" s="27">
        <v>525.4</v>
      </c>
      <c r="K86" s="27">
        <v>438.5</v>
      </c>
      <c r="L86" s="27">
        <v>467.7</v>
      </c>
      <c r="M86" s="27">
        <v>504.2</v>
      </c>
      <c r="N86" s="27">
        <v>363.7</v>
      </c>
      <c r="O86" s="27">
        <v>536.9</v>
      </c>
      <c r="P86" s="27">
        <v>444</v>
      </c>
      <c r="Q86" s="27">
        <v>418</v>
      </c>
      <c r="R86" s="27">
        <v>548.1</v>
      </c>
      <c r="S86" s="27">
        <v>651.1</v>
      </c>
      <c r="T86" s="27">
        <v>514.29999999999995</v>
      </c>
      <c r="U86" s="27">
        <v>576</v>
      </c>
      <c r="V86" s="27">
        <v>395.9</v>
      </c>
      <c r="W86" s="27">
        <v>560</v>
      </c>
      <c r="X86" s="27">
        <v>600.20000000000005</v>
      </c>
      <c r="Y86" s="27">
        <v>563.5</v>
      </c>
      <c r="Z86" s="27">
        <v>453.7</v>
      </c>
      <c r="AA86" s="27">
        <v>569.29999999999995</v>
      </c>
      <c r="AB86" s="27">
        <v>611.6</v>
      </c>
      <c r="AC86" s="27">
        <v>533.9</v>
      </c>
      <c r="AD86" s="27">
        <v>566</v>
      </c>
      <c r="AE86" s="27">
        <v>576.20000000000005</v>
      </c>
      <c r="AF86" s="27">
        <v>536.29999999999995</v>
      </c>
      <c r="AG86" s="27">
        <v>602.5</v>
      </c>
      <c r="AH86" s="27">
        <v>527</v>
      </c>
      <c r="AI86" s="27">
        <v>679.2</v>
      </c>
      <c r="AJ86" s="27">
        <v>652.1</v>
      </c>
      <c r="AK86" s="27">
        <v>443</v>
      </c>
      <c r="AL86" s="27">
        <v>266.39999999999998</v>
      </c>
      <c r="AM86" s="27">
        <v>729.1</v>
      </c>
      <c r="AN86" s="27">
        <v>582.70000000000005</v>
      </c>
      <c r="AO86" s="27">
        <v>522.29999999999995</v>
      </c>
      <c r="AP86" s="27">
        <v>611.5</v>
      </c>
      <c r="AQ86" s="27">
        <v>546.4</v>
      </c>
      <c r="AR86" s="27">
        <v>571.9</v>
      </c>
      <c r="AS86" s="27">
        <v>579.4</v>
      </c>
      <c r="AT86" s="27">
        <v>363.4</v>
      </c>
      <c r="AU86" s="27">
        <v>871.6</v>
      </c>
      <c r="AV86" s="27">
        <v>1002.4</v>
      </c>
      <c r="AW86" s="27">
        <v>451.9</v>
      </c>
      <c r="AX86" s="27">
        <v>551.4</v>
      </c>
      <c r="AY86" s="27">
        <v>269.39999999999998</v>
      </c>
      <c r="AZ86" s="27">
        <v>798.6</v>
      </c>
      <c r="BA86" s="27">
        <v>511.6</v>
      </c>
      <c r="BB86" s="27">
        <v>591.29999999999995</v>
      </c>
      <c r="BC86" s="27">
        <v>614.9</v>
      </c>
      <c r="BD86" s="27">
        <v>695.3</v>
      </c>
      <c r="BE86" s="27">
        <v>544.1</v>
      </c>
      <c r="BF86" s="27">
        <v>401.2</v>
      </c>
      <c r="BG86" s="27">
        <v>344.1</v>
      </c>
      <c r="BH86" s="27">
        <v>256.7</v>
      </c>
      <c r="BI86" s="27">
        <v>408.6</v>
      </c>
      <c r="BJ86" s="27">
        <v>426.8</v>
      </c>
      <c r="BK86" s="27">
        <v>372.4</v>
      </c>
      <c r="BL86" s="27">
        <v>818.1</v>
      </c>
      <c r="BM86" s="27">
        <v>645.70000000000005</v>
      </c>
      <c r="BN86" s="27">
        <v>738.4</v>
      </c>
      <c r="BO86" s="27">
        <v>1146</v>
      </c>
      <c r="BP86" s="27">
        <v>504.6</v>
      </c>
      <c r="BQ86" s="27">
        <v>523.9</v>
      </c>
      <c r="BR86" s="27">
        <v>703.4</v>
      </c>
      <c r="BS86" s="27">
        <v>667.7</v>
      </c>
      <c r="BT86" s="27">
        <v>671.2</v>
      </c>
      <c r="BU86" s="27">
        <v>578.6</v>
      </c>
      <c r="BV86" s="27">
        <v>575.5</v>
      </c>
      <c r="BW86" s="27">
        <v>752.1</v>
      </c>
      <c r="BX86" s="27">
        <v>499.3</v>
      </c>
      <c r="BY86" s="27">
        <v>388.2</v>
      </c>
      <c r="BZ86" s="27">
        <v>396.6</v>
      </c>
      <c r="CA86" s="27">
        <v>788.1</v>
      </c>
      <c r="CB86" s="27">
        <v>440.7</v>
      </c>
      <c r="CC86" s="27">
        <v>325.2</v>
      </c>
      <c r="CD86" s="27">
        <v>387</v>
      </c>
      <c r="CE86" s="27">
        <v>498.7</v>
      </c>
      <c r="CF86" s="27">
        <v>536.70000000000005</v>
      </c>
      <c r="CG86" s="27">
        <v>707.9</v>
      </c>
      <c r="CH86" s="27" t="s">
        <v>14</v>
      </c>
      <c r="CI86" s="27">
        <v>371.5</v>
      </c>
      <c r="CJ86" s="27">
        <v>352.7</v>
      </c>
      <c r="CK86" s="27">
        <v>418.3</v>
      </c>
      <c r="CL86" s="27">
        <v>460.1</v>
      </c>
      <c r="CM86" s="27">
        <v>683.4</v>
      </c>
      <c r="CN86" s="27">
        <v>418.2</v>
      </c>
      <c r="CO86" s="27">
        <v>416.7</v>
      </c>
      <c r="CP86" s="27">
        <v>503.3</v>
      </c>
      <c r="CQ86" s="27">
        <v>468.7</v>
      </c>
      <c r="CR86" s="27">
        <v>413.3</v>
      </c>
      <c r="CS86" s="27">
        <v>420.7</v>
      </c>
      <c r="CT86" s="27"/>
      <c r="CU86" s="27" cm="1">
        <f t="array" ref="CU86">INDEX($C$2:$CS$313,$A86,MATCH($CU$1,$C$1:$CS$1,0))</f>
        <v>683.4</v>
      </c>
      <c r="CV86" s="27">
        <f t="shared" si="1"/>
        <v>541.04468085106362</v>
      </c>
    </row>
    <row r="87" spans="1:100" x14ac:dyDescent="0.15">
      <c r="A87">
        <v>86</v>
      </c>
      <c r="B87" s="2" t="s">
        <v>6</v>
      </c>
      <c r="C87" s="27">
        <v>719.2</v>
      </c>
      <c r="D87" s="27">
        <v>687.5</v>
      </c>
      <c r="E87" s="27">
        <v>464.2</v>
      </c>
      <c r="F87" s="27">
        <v>634.29999999999995</v>
      </c>
      <c r="G87" s="27">
        <v>333.3</v>
      </c>
      <c r="H87" s="27">
        <v>543.79999999999995</v>
      </c>
      <c r="I87" s="27">
        <v>482.7</v>
      </c>
      <c r="J87" s="27">
        <v>611.70000000000005</v>
      </c>
      <c r="K87" s="27">
        <v>458</v>
      </c>
      <c r="L87" s="27">
        <v>515</v>
      </c>
      <c r="M87" s="27">
        <v>545.5</v>
      </c>
      <c r="N87" s="27">
        <v>443.5</v>
      </c>
      <c r="O87" s="27">
        <v>573.5</v>
      </c>
      <c r="P87" s="27">
        <v>478.7</v>
      </c>
      <c r="Q87" s="27">
        <v>563.5</v>
      </c>
      <c r="R87" s="27">
        <v>675.3</v>
      </c>
      <c r="S87" s="27">
        <v>896.9</v>
      </c>
      <c r="T87" s="27">
        <v>579.4</v>
      </c>
      <c r="U87" s="27">
        <v>594.79999999999995</v>
      </c>
      <c r="V87" s="27">
        <v>448</v>
      </c>
      <c r="W87" s="27">
        <v>575.20000000000005</v>
      </c>
      <c r="X87" s="27">
        <v>660.8</v>
      </c>
      <c r="Y87" s="27">
        <v>614.6</v>
      </c>
      <c r="Z87" s="27">
        <v>556.29999999999995</v>
      </c>
      <c r="AA87" s="27">
        <v>617.5</v>
      </c>
      <c r="AB87" s="27">
        <v>653.4</v>
      </c>
      <c r="AC87" s="27">
        <v>570.29999999999995</v>
      </c>
      <c r="AD87" s="27">
        <v>617.5</v>
      </c>
      <c r="AE87" s="27">
        <v>567.79999999999995</v>
      </c>
      <c r="AF87" s="27">
        <v>565.70000000000005</v>
      </c>
      <c r="AG87" s="27">
        <v>637.1</v>
      </c>
      <c r="AH87" s="27">
        <v>575.29999999999995</v>
      </c>
      <c r="AI87" s="27">
        <v>727.8</v>
      </c>
      <c r="AJ87" s="27">
        <v>687.5</v>
      </c>
      <c r="AK87" s="27">
        <v>275.60000000000002</v>
      </c>
      <c r="AL87" s="27">
        <v>412.9</v>
      </c>
      <c r="AM87" s="27">
        <v>674.9</v>
      </c>
      <c r="AN87" s="27">
        <v>690.9</v>
      </c>
      <c r="AO87" s="27">
        <v>672.1</v>
      </c>
      <c r="AP87" s="27">
        <v>678.4</v>
      </c>
      <c r="AQ87" s="27">
        <v>614.20000000000005</v>
      </c>
      <c r="AR87" s="27">
        <v>634.29999999999995</v>
      </c>
      <c r="AS87" s="27">
        <v>333.3</v>
      </c>
      <c r="AT87" s="27">
        <v>191.9</v>
      </c>
      <c r="AU87" s="27">
        <v>869.5</v>
      </c>
      <c r="AV87" s="27">
        <v>1329.7</v>
      </c>
      <c r="AW87" s="27">
        <v>308.60000000000002</v>
      </c>
      <c r="AX87" s="27">
        <v>598.70000000000005</v>
      </c>
      <c r="AY87" s="27">
        <v>190.9</v>
      </c>
      <c r="AZ87" s="27">
        <v>850.6</v>
      </c>
      <c r="BA87" s="27">
        <v>642.5</v>
      </c>
      <c r="BB87" s="27">
        <v>621.79999999999995</v>
      </c>
      <c r="BC87" s="27">
        <v>627.29999999999995</v>
      </c>
      <c r="BD87" s="27">
        <v>767.8</v>
      </c>
      <c r="BE87" s="27">
        <v>592.20000000000005</v>
      </c>
      <c r="BF87" s="27">
        <v>312</v>
      </c>
      <c r="BG87" s="27">
        <v>497.2</v>
      </c>
      <c r="BH87" s="27">
        <v>701.3</v>
      </c>
      <c r="BI87" s="27">
        <v>787.3</v>
      </c>
      <c r="BJ87" s="27">
        <v>586.29999999999995</v>
      </c>
      <c r="BK87" s="27">
        <v>705.6</v>
      </c>
      <c r="BL87" s="27">
        <v>646.79999999999995</v>
      </c>
      <c r="BM87" s="27">
        <v>706.3</v>
      </c>
      <c r="BN87" s="27">
        <v>706.1</v>
      </c>
      <c r="BO87" s="27">
        <v>1244.3</v>
      </c>
      <c r="BP87" s="27">
        <v>434.3</v>
      </c>
      <c r="BQ87" s="27">
        <v>873</v>
      </c>
      <c r="BR87" s="27">
        <v>563.4</v>
      </c>
      <c r="BS87" s="27">
        <v>566.20000000000005</v>
      </c>
      <c r="BT87" s="27">
        <v>584.20000000000005</v>
      </c>
      <c r="BU87" s="27">
        <v>626.9</v>
      </c>
      <c r="BV87" s="27">
        <v>589.5</v>
      </c>
      <c r="BW87" s="27">
        <v>816.9</v>
      </c>
      <c r="BX87" s="27">
        <v>555.4</v>
      </c>
      <c r="BY87" s="27">
        <v>304.8</v>
      </c>
      <c r="BZ87" s="27">
        <v>402.4</v>
      </c>
      <c r="CA87" s="27" t="s">
        <v>14</v>
      </c>
      <c r="CB87" s="27">
        <v>557.79999999999995</v>
      </c>
      <c r="CC87" s="27">
        <v>659.9</v>
      </c>
      <c r="CD87" s="27">
        <v>450.1</v>
      </c>
      <c r="CE87" s="27">
        <v>558.20000000000005</v>
      </c>
      <c r="CF87" s="27">
        <v>516.9</v>
      </c>
      <c r="CG87" s="27">
        <v>727.5</v>
      </c>
      <c r="CH87" s="27" t="s">
        <v>14</v>
      </c>
      <c r="CI87" s="27">
        <v>392</v>
      </c>
      <c r="CJ87" s="27">
        <v>370.3</v>
      </c>
      <c r="CK87" s="27">
        <v>422.2</v>
      </c>
      <c r="CL87" s="27">
        <v>358.2</v>
      </c>
      <c r="CM87" s="27" t="s">
        <v>14</v>
      </c>
      <c r="CN87" s="27">
        <v>500.9</v>
      </c>
      <c r="CO87" s="27">
        <v>347.5</v>
      </c>
      <c r="CP87" s="27">
        <v>527.9</v>
      </c>
      <c r="CQ87" s="27">
        <v>528.4</v>
      </c>
      <c r="CR87" s="27">
        <v>480.2</v>
      </c>
      <c r="CS87" s="27">
        <v>425.2</v>
      </c>
      <c r="CT87" s="27"/>
      <c r="CU87" s="27" t="str" cm="1">
        <f t="array" ref="CU87">INDEX($C$2:$CS$313,$A87,MATCH($CU$1,$C$1:$CS$1,0))</f>
        <v>-</v>
      </c>
      <c r="CV87" s="27">
        <f t="shared" si="1"/>
        <v>581.38152173913056</v>
      </c>
    </row>
    <row r="88" spans="1:100" x14ac:dyDescent="0.15">
      <c r="A88">
        <v>87</v>
      </c>
      <c r="B88" s="2" t="s">
        <v>7</v>
      </c>
      <c r="C88" s="27">
        <v>793.4</v>
      </c>
      <c r="D88" s="27">
        <v>652.4</v>
      </c>
      <c r="E88" s="27">
        <v>501.3</v>
      </c>
      <c r="F88" s="27">
        <v>729.1</v>
      </c>
      <c r="G88" s="27">
        <v>295.89999999999998</v>
      </c>
      <c r="H88" s="27">
        <v>671.8</v>
      </c>
      <c r="I88" s="27">
        <v>374.4</v>
      </c>
      <c r="J88" s="27">
        <v>564</v>
      </c>
      <c r="K88" s="27">
        <v>643.79999999999995</v>
      </c>
      <c r="L88" s="27">
        <v>567.4</v>
      </c>
      <c r="M88" s="27">
        <v>633.9</v>
      </c>
      <c r="N88" s="27">
        <v>419.1</v>
      </c>
      <c r="O88" s="27">
        <v>592.20000000000005</v>
      </c>
      <c r="P88" s="27">
        <v>547.6</v>
      </c>
      <c r="Q88" s="27">
        <v>594.6</v>
      </c>
      <c r="R88" s="27">
        <v>649.20000000000005</v>
      </c>
      <c r="S88" s="27">
        <v>1032</v>
      </c>
      <c r="T88" s="27">
        <v>662.6</v>
      </c>
      <c r="U88" s="27">
        <v>618.4</v>
      </c>
      <c r="V88" s="27">
        <v>341.7</v>
      </c>
      <c r="W88" s="27">
        <v>598.6</v>
      </c>
      <c r="X88" s="27">
        <v>641</v>
      </c>
      <c r="Y88" s="27">
        <v>710.2</v>
      </c>
      <c r="Z88" s="27">
        <v>502.1</v>
      </c>
      <c r="AA88" s="27">
        <v>658</v>
      </c>
      <c r="AB88" s="27">
        <v>658.3</v>
      </c>
      <c r="AC88" s="27">
        <v>608.70000000000005</v>
      </c>
      <c r="AD88" s="27">
        <v>661.2</v>
      </c>
      <c r="AE88" s="27">
        <v>606.70000000000005</v>
      </c>
      <c r="AF88" s="27">
        <v>546</v>
      </c>
      <c r="AG88" s="27">
        <v>658.1</v>
      </c>
      <c r="AH88" s="27">
        <v>650.9</v>
      </c>
      <c r="AI88" s="27">
        <v>798.2</v>
      </c>
      <c r="AJ88" s="27">
        <v>659.3</v>
      </c>
      <c r="AK88" s="27">
        <v>696.3</v>
      </c>
      <c r="AL88" s="27">
        <v>435.5</v>
      </c>
      <c r="AM88" s="27">
        <v>791.7</v>
      </c>
      <c r="AN88" s="27">
        <v>626.20000000000005</v>
      </c>
      <c r="AO88" s="27">
        <v>547.20000000000005</v>
      </c>
      <c r="AP88" s="27">
        <v>728.4</v>
      </c>
      <c r="AQ88" s="27">
        <v>683</v>
      </c>
      <c r="AR88" s="27">
        <v>774.2</v>
      </c>
      <c r="AS88" s="27">
        <v>295.89999999999998</v>
      </c>
      <c r="AT88" s="27">
        <v>270.89999999999998</v>
      </c>
      <c r="AU88" s="27">
        <v>896.7</v>
      </c>
      <c r="AV88" s="27">
        <v>659.2</v>
      </c>
      <c r="AW88" s="27" t="s">
        <v>14</v>
      </c>
      <c r="AX88" s="27">
        <v>756.9</v>
      </c>
      <c r="AY88" s="27">
        <v>531.20000000000005</v>
      </c>
      <c r="AZ88" s="27">
        <v>915.3</v>
      </c>
      <c r="BA88" s="27">
        <v>524.4</v>
      </c>
      <c r="BB88" s="27">
        <v>545.1</v>
      </c>
      <c r="BC88" s="27">
        <v>699.4</v>
      </c>
      <c r="BD88" s="27">
        <v>861.7</v>
      </c>
      <c r="BE88" s="27">
        <v>728</v>
      </c>
      <c r="BF88" s="27">
        <v>632.1</v>
      </c>
      <c r="BG88" s="27">
        <v>898.4</v>
      </c>
      <c r="BH88" s="27">
        <v>553.29999999999995</v>
      </c>
      <c r="BI88" s="27">
        <v>292.5</v>
      </c>
      <c r="BJ88" s="27">
        <v>315.2</v>
      </c>
      <c r="BK88" s="27" t="s">
        <v>14</v>
      </c>
      <c r="BL88" s="27">
        <v>875.2</v>
      </c>
      <c r="BM88" s="27">
        <v>767.8</v>
      </c>
      <c r="BN88" s="27">
        <v>719.6</v>
      </c>
      <c r="BO88" s="27">
        <v>1333.7</v>
      </c>
      <c r="BP88" s="27">
        <v>582.29999999999995</v>
      </c>
      <c r="BQ88" s="27">
        <v>786.5</v>
      </c>
      <c r="BR88" s="27">
        <v>510.5</v>
      </c>
      <c r="BS88" s="27">
        <v>1125.9000000000001</v>
      </c>
      <c r="BT88" s="27">
        <v>511</v>
      </c>
      <c r="BU88" s="27">
        <v>658.7</v>
      </c>
      <c r="BV88" s="27">
        <v>586.70000000000005</v>
      </c>
      <c r="BW88" s="27">
        <v>1110.9000000000001</v>
      </c>
      <c r="BX88" s="27">
        <v>627.6</v>
      </c>
      <c r="BY88" s="27">
        <v>257.3</v>
      </c>
      <c r="BZ88" s="27">
        <v>402.6</v>
      </c>
      <c r="CA88" s="27">
        <v>1120.2</v>
      </c>
      <c r="CB88" s="27">
        <v>609.4</v>
      </c>
      <c r="CC88" s="27">
        <v>623.1</v>
      </c>
      <c r="CD88" s="27">
        <v>545.29999999999995</v>
      </c>
      <c r="CE88" s="27">
        <v>587</v>
      </c>
      <c r="CF88" s="27">
        <v>511.4</v>
      </c>
      <c r="CG88" s="27">
        <v>1088.8</v>
      </c>
      <c r="CH88" s="27" t="s">
        <v>14</v>
      </c>
      <c r="CI88" s="27">
        <v>366.3</v>
      </c>
      <c r="CJ88" s="27">
        <v>351.1</v>
      </c>
      <c r="CK88" s="27">
        <v>399.1</v>
      </c>
      <c r="CL88" s="27">
        <v>549</v>
      </c>
      <c r="CM88" s="27" t="s">
        <v>14</v>
      </c>
      <c r="CN88" s="27">
        <v>646.1</v>
      </c>
      <c r="CO88" s="27">
        <v>349.6</v>
      </c>
      <c r="CP88" s="27">
        <v>549.4</v>
      </c>
      <c r="CQ88" s="27">
        <v>505</v>
      </c>
      <c r="CR88" s="27">
        <v>461.5</v>
      </c>
      <c r="CS88" s="27">
        <v>496.6</v>
      </c>
      <c r="CT88" s="27"/>
      <c r="CU88" s="27" t="str" cm="1">
        <f t="array" ref="CU88">INDEX($C$2:$CS$313,$A88,MATCH($CU$1,$C$1:$CS$1,0))</f>
        <v>-</v>
      </c>
      <c r="CV88" s="27">
        <f t="shared" si="1"/>
        <v>627.64835164835176</v>
      </c>
    </row>
    <row r="89" spans="1:100" x14ac:dyDescent="0.15">
      <c r="A89">
        <v>88</v>
      </c>
      <c r="B89" s="2" t="s">
        <v>8</v>
      </c>
      <c r="C89" s="27">
        <v>868.3</v>
      </c>
      <c r="D89" s="27">
        <v>716.7</v>
      </c>
      <c r="E89" s="27">
        <v>510.9</v>
      </c>
      <c r="F89" s="27">
        <v>651.79999999999995</v>
      </c>
      <c r="G89" s="27">
        <v>373.8</v>
      </c>
      <c r="H89" s="27">
        <v>860.2</v>
      </c>
      <c r="I89" s="27">
        <v>627.6</v>
      </c>
      <c r="J89" s="27">
        <v>530.1</v>
      </c>
      <c r="K89" s="27">
        <v>686.2</v>
      </c>
      <c r="L89" s="27">
        <v>461.4</v>
      </c>
      <c r="M89" s="27">
        <v>625.4</v>
      </c>
      <c r="N89" s="27">
        <v>587.70000000000005</v>
      </c>
      <c r="O89" s="27">
        <v>596.1</v>
      </c>
      <c r="P89" s="27">
        <v>520.70000000000005</v>
      </c>
      <c r="Q89" s="27">
        <v>506.4</v>
      </c>
      <c r="R89" s="27">
        <v>713.2</v>
      </c>
      <c r="S89" s="27">
        <v>861.5</v>
      </c>
      <c r="T89" s="27">
        <v>687.2</v>
      </c>
      <c r="U89" s="27">
        <v>596.5</v>
      </c>
      <c r="V89" s="27" t="s">
        <v>14</v>
      </c>
      <c r="W89" s="27">
        <v>709.5</v>
      </c>
      <c r="X89" s="27">
        <v>697.7</v>
      </c>
      <c r="Y89" s="27">
        <v>711.3</v>
      </c>
      <c r="Z89" s="27">
        <v>593.4</v>
      </c>
      <c r="AA89" s="27">
        <v>705</v>
      </c>
      <c r="AB89" s="27">
        <v>644.70000000000005</v>
      </c>
      <c r="AC89" s="27">
        <v>645.4</v>
      </c>
      <c r="AD89" s="27">
        <v>671.1</v>
      </c>
      <c r="AE89" s="27">
        <v>594.70000000000005</v>
      </c>
      <c r="AF89" s="27">
        <v>654.6</v>
      </c>
      <c r="AG89" s="27">
        <v>768.9</v>
      </c>
      <c r="AH89" s="27">
        <v>606.4</v>
      </c>
      <c r="AI89" s="27">
        <v>869.4</v>
      </c>
      <c r="AJ89" s="27">
        <v>716.7</v>
      </c>
      <c r="AK89" s="27">
        <v>656</v>
      </c>
      <c r="AL89" s="27">
        <v>360.4</v>
      </c>
      <c r="AM89" s="27">
        <v>694.3</v>
      </c>
      <c r="AN89" s="27">
        <v>693.1</v>
      </c>
      <c r="AO89" s="27">
        <v>537.5</v>
      </c>
      <c r="AP89" s="27">
        <v>1447.2</v>
      </c>
      <c r="AQ89" s="27">
        <v>737.5</v>
      </c>
      <c r="AR89" s="27">
        <v>657.2</v>
      </c>
      <c r="AS89" s="27">
        <v>373.8</v>
      </c>
      <c r="AT89" s="27">
        <v>220</v>
      </c>
      <c r="AU89" s="27" t="s">
        <v>14</v>
      </c>
      <c r="AV89" s="27">
        <v>1298.2</v>
      </c>
      <c r="AW89" s="27">
        <v>297.8</v>
      </c>
      <c r="AX89" s="27">
        <v>774</v>
      </c>
      <c r="AY89" s="27" t="s">
        <v>14</v>
      </c>
      <c r="AZ89" s="27">
        <v>786.4</v>
      </c>
      <c r="BA89" s="27">
        <v>963.8</v>
      </c>
      <c r="BB89" s="27">
        <v>1133.8</v>
      </c>
      <c r="BC89" s="27">
        <v>761.5</v>
      </c>
      <c r="BD89" s="27">
        <v>952.5</v>
      </c>
      <c r="BE89" s="27">
        <v>638.29999999999995</v>
      </c>
      <c r="BF89" s="27">
        <v>481.2</v>
      </c>
      <c r="BG89" s="27" t="s">
        <v>14</v>
      </c>
      <c r="BH89" s="27" t="s">
        <v>14</v>
      </c>
      <c r="BI89" s="27">
        <v>378.4</v>
      </c>
      <c r="BJ89" s="27">
        <v>441.9</v>
      </c>
      <c r="BK89" s="27" t="s">
        <v>14</v>
      </c>
      <c r="BL89" s="27">
        <v>517.9</v>
      </c>
      <c r="BM89" s="27">
        <v>257.39999999999998</v>
      </c>
      <c r="BN89" s="27">
        <v>1255.7</v>
      </c>
      <c r="BO89" s="27">
        <v>1558.3</v>
      </c>
      <c r="BP89" s="27">
        <v>611.1</v>
      </c>
      <c r="BQ89" s="27">
        <v>561.9</v>
      </c>
      <c r="BR89" s="27">
        <v>775.1</v>
      </c>
      <c r="BS89" s="27">
        <v>622.1</v>
      </c>
      <c r="BT89" s="27">
        <v>460</v>
      </c>
      <c r="BU89" s="27">
        <v>664.1</v>
      </c>
      <c r="BV89" s="27">
        <v>620.9</v>
      </c>
      <c r="BW89" s="27">
        <v>773.9</v>
      </c>
      <c r="BX89" s="27">
        <v>613.4</v>
      </c>
      <c r="BY89" s="27">
        <v>445</v>
      </c>
      <c r="BZ89" s="27" t="s">
        <v>14</v>
      </c>
      <c r="CA89" s="27" t="s">
        <v>14</v>
      </c>
      <c r="CB89" s="27">
        <v>354.4</v>
      </c>
      <c r="CC89" s="27">
        <v>385.6</v>
      </c>
      <c r="CD89" s="27">
        <v>563.9</v>
      </c>
      <c r="CE89" s="27">
        <v>627.29999999999995</v>
      </c>
      <c r="CF89" s="27">
        <v>491.8</v>
      </c>
      <c r="CG89" s="27">
        <v>1318.8</v>
      </c>
      <c r="CH89" s="27">
        <v>554.6</v>
      </c>
      <c r="CI89" s="27">
        <v>507.1</v>
      </c>
      <c r="CJ89" s="27">
        <v>311.5</v>
      </c>
      <c r="CK89" s="27">
        <v>769.3</v>
      </c>
      <c r="CL89" s="27">
        <v>594.79999999999995</v>
      </c>
      <c r="CM89" s="27" t="s">
        <v>14</v>
      </c>
      <c r="CN89" s="27">
        <v>638.4</v>
      </c>
      <c r="CO89" s="27">
        <v>352</v>
      </c>
      <c r="CP89" s="27">
        <v>590.29999999999995</v>
      </c>
      <c r="CQ89" s="27">
        <v>525.9</v>
      </c>
      <c r="CR89" s="27">
        <v>515.20000000000005</v>
      </c>
      <c r="CS89" s="27">
        <v>608.79999999999995</v>
      </c>
      <c r="CT89" s="27"/>
      <c r="CU89" s="27" t="str" cm="1">
        <f t="array" ref="CU89">INDEX($C$2:$CS$313,$A89,MATCH($CU$1,$C$1:$CS$1,0))</f>
        <v>-</v>
      </c>
      <c r="CV89" s="27">
        <f t="shared" si="1"/>
        <v>654.67209302325614</v>
      </c>
    </row>
    <row r="90" spans="1:100" x14ac:dyDescent="0.15">
      <c r="A90">
        <v>89</v>
      </c>
      <c r="B90" s="2" t="s">
        <v>9</v>
      </c>
      <c r="C90" s="27">
        <v>393.1</v>
      </c>
      <c r="D90" s="27">
        <v>209</v>
      </c>
      <c r="E90" s="27">
        <v>413.2</v>
      </c>
      <c r="F90" s="27">
        <v>578.79999999999995</v>
      </c>
      <c r="G90" s="27" t="s">
        <v>14</v>
      </c>
      <c r="H90" s="27">
        <v>727.4</v>
      </c>
      <c r="I90" s="27">
        <v>209.2</v>
      </c>
      <c r="J90" s="27">
        <v>645.9</v>
      </c>
      <c r="K90" s="27">
        <v>654.9</v>
      </c>
      <c r="L90" s="27">
        <v>532.5</v>
      </c>
      <c r="M90" s="27">
        <v>543.20000000000005</v>
      </c>
      <c r="N90" s="27" t="s">
        <v>14</v>
      </c>
      <c r="O90" s="27">
        <v>337.5</v>
      </c>
      <c r="P90" s="27">
        <v>563.4</v>
      </c>
      <c r="Q90" s="27">
        <v>256</v>
      </c>
      <c r="R90" s="27">
        <v>552.9</v>
      </c>
      <c r="S90" s="27" t="s">
        <v>14</v>
      </c>
      <c r="T90" s="27">
        <v>400.6</v>
      </c>
      <c r="U90" s="27">
        <v>583.9</v>
      </c>
      <c r="V90" s="27" t="s">
        <v>14</v>
      </c>
      <c r="W90" s="27">
        <v>420.7</v>
      </c>
      <c r="X90" s="27">
        <v>490.4</v>
      </c>
      <c r="Y90" s="27">
        <v>641.20000000000005</v>
      </c>
      <c r="Z90" s="27">
        <v>328.6</v>
      </c>
      <c r="AA90" s="27">
        <v>414.6</v>
      </c>
      <c r="AB90" s="27">
        <v>495.1</v>
      </c>
      <c r="AC90" s="27">
        <v>345.4</v>
      </c>
      <c r="AD90" s="27">
        <v>485.5</v>
      </c>
      <c r="AE90" s="27">
        <v>358.5</v>
      </c>
      <c r="AF90" s="27">
        <v>367.9</v>
      </c>
      <c r="AG90" s="27">
        <v>427.8</v>
      </c>
      <c r="AH90" s="27">
        <v>276.8</v>
      </c>
      <c r="AI90" s="27">
        <v>393.1</v>
      </c>
      <c r="AJ90" s="27">
        <v>209</v>
      </c>
      <c r="AK90" s="27">
        <v>442.9</v>
      </c>
      <c r="AL90" s="27">
        <v>578.4</v>
      </c>
      <c r="AM90" s="27">
        <v>416.8</v>
      </c>
      <c r="AN90" s="27">
        <v>703.8</v>
      </c>
      <c r="AO90" s="27">
        <v>313</v>
      </c>
      <c r="AP90" s="27" t="s">
        <v>14</v>
      </c>
      <c r="AQ90" s="27">
        <v>513.5</v>
      </c>
      <c r="AR90" s="27">
        <v>578.79999999999995</v>
      </c>
      <c r="AS90" s="27" t="s">
        <v>14</v>
      </c>
      <c r="AT90" s="27" t="s">
        <v>14</v>
      </c>
      <c r="AU90" s="27" t="s">
        <v>14</v>
      </c>
      <c r="AV90" s="27">
        <v>529.79999999999995</v>
      </c>
      <c r="AW90" s="27" t="s">
        <v>14</v>
      </c>
      <c r="AX90" s="27">
        <v>410.2</v>
      </c>
      <c r="AY90" s="27" t="s">
        <v>14</v>
      </c>
      <c r="AZ90" s="27">
        <v>754.6</v>
      </c>
      <c r="BA90" s="27">
        <v>874.7</v>
      </c>
      <c r="BB90" s="27">
        <v>484</v>
      </c>
      <c r="BC90" s="27">
        <v>474.6</v>
      </c>
      <c r="BD90" s="27">
        <v>535.1</v>
      </c>
      <c r="BE90" s="27">
        <v>621.5</v>
      </c>
      <c r="BF90" s="27" t="s">
        <v>14</v>
      </c>
      <c r="BG90" s="27" t="s">
        <v>14</v>
      </c>
      <c r="BH90" s="27">
        <v>240.4</v>
      </c>
      <c r="BI90" s="27" t="s">
        <v>14</v>
      </c>
      <c r="BJ90" s="27" t="s">
        <v>14</v>
      </c>
      <c r="BK90" s="27" t="s">
        <v>14</v>
      </c>
      <c r="BL90" s="27">
        <v>466.2</v>
      </c>
      <c r="BM90" s="27" t="s">
        <v>14</v>
      </c>
      <c r="BN90" s="27">
        <v>1305.3</v>
      </c>
      <c r="BO90" s="27">
        <v>1307</v>
      </c>
      <c r="BP90" s="27">
        <v>1312.9</v>
      </c>
      <c r="BQ90" s="27">
        <v>273.39999999999998</v>
      </c>
      <c r="BR90" s="27">
        <v>617.70000000000005</v>
      </c>
      <c r="BS90" s="27">
        <v>519.5</v>
      </c>
      <c r="BT90" s="27">
        <v>325.8</v>
      </c>
      <c r="BU90" s="27">
        <v>541</v>
      </c>
      <c r="BV90" s="27">
        <v>528.5</v>
      </c>
      <c r="BW90" s="27" t="s">
        <v>14</v>
      </c>
      <c r="BX90" s="27">
        <v>596.4</v>
      </c>
      <c r="BY90" s="27">
        <v>346.2</v>
      </c>
      <c r="BZ90" s="27" t="s">
        <v>14</v>
      </c>
      <c r="CA90" s="27">
        <v>1453.9</v>
      </c>
      <c r="CB90" s="27">
        <v>215.4</v>
      </c>
      <c r="CC90" s="27">
        <v>199.3</v>
      </c>
      <c r="CD90" s="27">
        <v>354.8</v>
      </c>
      <c r="CE90" s="27">
        <v>650.20000000000005</v>
      </c>
      <c r="CF90" s="27">
        <v>335.5</v>
      </c>
      <c r="CG90" s="27">
        <v>1132.2</v>
      </c>
      <c r="CH90" s="27" t="s">
        <v>14</v>
      </c>
      <c r="CI90" s="27">
        <v>556.20000000000005</v>
      </c>
      <c r="CJ90" s="27" t="s">
        <v>14</v>
      </c>
      <c r="CK90" s="27">
        <v>219.1</v>
      </c>
      <c r="CL90" s="27">
        <v>712.8</v>
      </c>
      <c r="CM90" s="27" t="s">
        <v>14</v>
      </c>
      <c r="CN90" s="27" t="s">
        <v>14</v>
      </c>
      <c r="CO90" s="27">
        <v>538.70000000000005</v>
      </c>
      <c r="CP90" s="27">
        <v>516.70000000000005</v>
      </c>
      <c r="CQ90" s="27">
        <v>421</v>
      </c>
      <c r="CR90" s="27">
        <v>546.6</v>
      </c>
      <c r="CS90" s="27">
        <v>388.5</v>
      </c>
      <c r="CT90" s="27"/>
      <c r="CU90" s="27" t="str" cm="1">
        <f t="array" ref="CU90">INDEX($C$2:$CS$313,$A90,MATCH($CU$1,$C$1:$CS$1,0))</f>
        <v>-</v>
      </c>
      <c r="CV90" s="27">
        <f t="shared" si="1"/>
        <v>522.04109589041082</v>
      </c>
    </row>
    <row r="91" spans="1:100" x14ac:dyDescent="0.15">
      <c r="A91">
        <v>90</v>
      </c>
      <c r="B91" s="2" t="s">
        <v>10</v>
      </c>
      <c r="C91" s="27">
        <v>617.9</v>
      </c>
      <c r="D91" s="27" t="s">
        <v>14</v>
      </c>
      <c r="E91" s="27">
        <v>226.7</v>
      </c>
      <c r="F91" s="27" t="s">
        <v>14</v>
      </c>
      <c r="G91" s="27">
        <v>265</v>
      </c>
      <c r="H91" s="27">
        <v>432.5</v>
      </c>
      <c r="I91" s="27">
        <v>565</v>
      </c>
      <c r="J91" s="27" t="s">
        <v>14</v>
      </c>
      <c r="K91" s="27">
        <v>348</v>
      </c>
      <c r="L91" s="27">
        <v>339.3</v>
      </c>
      <c r="M91" s="27" t="s">
        <v>14</v>
      </c>
      <c r="N91" s="27" t="s">
        <v>14</v>
      </c>
      <c r="O91" s="27">
        <v>207.1</v>
      </c>
      <c r="P91" s="27" t="s">
        <v>14</v>
      </c>
      <c r="Q91" s="27" t="s">
        <v>14</v>
      </c>
      <c r="R91" s="27">
        <v>528.29999999999995</v>
      </c>
      <c r="S91" s="27" t="s">
        <v>14</v>
      </c>
      <c r="T91" s="27">
        <v>353.3</v>
      </c>
      <c r="U91" s="27" t="s">
        <v>14</v>
      </c>
      <c r="V91" s="27" t="s">
        <v>14</v>
      </c>
      <c r="W91" s="27">
        <v>955.9</v>
      </c>
      <c r="X91" s="27">
        <v>554.9</v>
      </c>
      <c r="Y91" s="27">
        <v>476.1</v>
      </c>
      <c r="Z91" s="27">
        <v>262</v>
      </c>
      <c r="AA91" s="27" t="s">
        <v>14</v>
      </c>
      <c r="AB91" s="27">
        <v>473.5</v>
      </c>
      <c r="AC91" s="27">
        <v>340</v>
      </c>
      <c r="AD91" s="27">
        <v>375</v>
      </c>
      <c r="AE91" s="27">
        <v>440.7</v>
      </c>
      <c r="AF91" s="27">
        <v>625</v>
      </c>
      <c r="AG91" s="27">
        <v>288.60000000000002</v>
      </c>
      <c r="AH91" s="27" t="s">
        <v>14</v>
      </c>
      <c r="AI91" s="27">
        <v>617.9</v>
      </c>
      <c r="AJ91" s="27" t="s">
        <v>14</v>
      </c>
      <c r="AK91" s="27" t="s">
        <v>14</v>
      </c>
      <c r="AL91" s="27">
        <v>226.7</v>
      </c>
      <c r="AM91" s="27" t="s">
        <v>14</v>
      </c>
      <c r="AN91" s="27" t="s">
        <v>14</v>
      </c>
      <c r="AO91" s="27">
        <v>446.3</v>
      </c>
      <c r="AP91" s="27" t="s">
        <v>14</v>
      </c>
      <c r="AQ91" s="27">
        <v>202</v>
      </c>
      <c r="AR91" s="27" t="s">
        <v>14</v>
      </c>
      <c r="AS91" s="27">
        <v>265</v>
      </c>
      <c r="AT91" s="27" t="s">
        <v>14</v>
      </c>
      <c r="AU91" s="27" t="s">
        <v>14</v>
      </c>
      <c r="AV91" s="27">
        <v>460.4</v>
      </c>
      <c r="AW91" s="27" t="s">
        <v>14</v>
      </c>
      <c r="AX91" s="27">
        <v>442.3</v>
      </c>
      <c r="AY91" s="27" t="s">
        <v>14</v>
      </c>
      <c r="AZ91" s="27" t="s">
        <v>14</v>
      </c>
      <c r="BA91" s="27" t="s">
        <v>14</v>
      </c>
      <c r="BB91" s="27" t="s">
        <v>14</v>
      </c>
      <c r="BC91" s="27">
        <v>471.9</v>
      </c>
      <c r="BD91" s="27">
        <v>282.7</v>
      </c>
      <c r="BE91" s="27">
        <v>224.6</v>
      </c>
      <c r="BF91" s="27">
        <v>250</v>
      </c>
      <c r="BG91" s="27" t="s">
        <v>14</v>
      </c>
      <c r="BH91" s="27" t="s">
        <v>14</v>
      </c>
      <c r="BI91" s="27" t="s">
        <v>14</v>
      </c>
      <c r="BJ91" s="27">
        <v>413.4</v>
      </c>
      <c r="BK91" s="27" t="s">
        <v>14</v>
      </c>
      <c r="BL91" s="27" t="s">
        <v>14</v>
      </c>
      <c r="BM91" s="27" t="s">
        <v>14</v>
      </c>
      <c r="BN91" s="27" t="s">
        <v>14</v>
      </c>
      <c r="BO91" s="27">
        <v>608.70000000000005</v>
      </c>
      <c r="BP91" s="27" t="s">
        <v>14</v>
      </c>
      <c r="BQ91" s="27">
        <v>180.3</v>
      </c>
      <c r="BR91" s="27" t="s">
        <v>14</v>
      </c>
      <c r="BS91" s="27">
        <v>306</v>
      </c>
      <c r="BT91" s="27" t="s">
        <v>14</v>
      </c>
      <c r="BU91" s="27">
        <v>600.9</v>
      </c>
      <c r="BV91" s="27">
        <v>347.8</v>
      </c>
      <c r="BW91" s="27" t="s">
        <v>14</v>
      </c>
      <c r="BX91" s="27">
        <v>643.29999999999995</v>
      </c>
      <c r="BY91" s="27">
        <v>269.5</v>
      </c>
      <c r="BZ91" s="27" t="s">
        <v>14</v>
      </c>
      <c r="CA91" s="27" t="s">
        <v>14</v>
      </c>
      <c r="CB91" s="27">
        <v>204.4</v>
      </c>
      <c r="CC91" s="27">
        <v>185.1</v>
      </c>
      <c r="CD91" s="27">
        <v>184.7</v>
      </c>
      <c r="CE91" s="27">
        <v>629.1</v>
      </c>
      <c r="CF91" s="27">
        <v>337</v>
      </c>
      <c r="CG91" s="27">
        <v>839.7</v>
      </c>
      <c r="CH91" s="27" t="s">
        <v>14</v>
      </c>
      <c r="CI91" s="27">
        <v>300</v>
      </c>
      <c r="CJ91" s="27" t="s">
        <v>14</v>
      </c>
      <c r="CK91" s="27">
        <v>230</v>
      </c>
      <c r="CL91" s="27">
        <v>392.9</v>
      </c>
      <c r="CM91" s="27" t="s">
        <v>14</v>
      </c>
      <c r="CN91" s="27">
        <v>432.8</v>
      </c>
      <c r="CO91" s="27">
        <v>640.6</v>
      </c>
      <c r="CP91" s="27">
        <v>194.1</v>
      </c>
      <c r="CQ91" s="27">
        <v>574.9</v>
      </c>
      <c r="CR91" s="27">
        <v>249.7</v>
      </c>
      <c r="CS91" s="27" t="s">
        <v>14</v>
      </c>
      <c r="CT91" s="27"/>
      <c r="CU91" s="27" t="str" cm="1">
        <f t="array" ref="CU91">INDEX($C$2:$CS$313,$A91,MATCH($CU$1,$C$1:$CS$1,0))</f>
        <v>-</v>
      </c>
      <c r="CV91" s="27">
        <f t="shared" si="1"/>
        <v>402.44339622641502</v>
      </c>
    </row>
    <row r="92" spans="1:100" x14ac:dyDescent="0.15">
      <c r="A92">
        <v>91</v>
      </c>
      <c r="B92" s="2" t="s">
        <v>11</v>
      </c>
      <c r="C92" s="27" t="s">
        <v>14</v>
      </c>
      <c r="D92" s="27" t="s">
        <v>14</v>
      </c>
      <c r="E92" s="27">
        <v>317.10000000000002</v>
      </c>
      <c r="F92" s="27" t="s">
        <v>14</v>
      </c>
      <c r="G92" s="27" t="s">
        <v>14</v>
      </c>
      <c r="H92" s="27">
        <v>510</v>
      </c>
      <c r="I92" s="27" t="s">
        <v>14</v>
      </c>
      <c r="J92" s="27" t="s">
        <v>14</v>
      </c>
      <c r="K92" s="27" t="s">
        <v>14</v>
      </c>
      <c r="L92" s="27" t="s">
        <v>14</v>
      </c>
      <c r="M92" s="27" t="s">
        <v>14</v>
      </c>
      <c r="N92" s="27" t="s">
        <v>14</v>
      </c>
      <c r="O92" s="27" t="s">
        <v>14</v>
      </c>
      <c r="P92" s="27" t="s">
        <v>14</v>
      </c>
      <c r="Q92" s="27" t="s">
        <v>14</v>
      </c>
      <c r="R92" s="27" t="s">
        <v>14</v>
      </c>
      <c r="S92" s="27" t="s">
        <v>14</v>
      </c>
      <c r="T92" s="27">
        <v>100</v>
      </c>
      <c r="U92" s="27" t="s">
        <v>14</v>
      </c>
      <c r="V92" s="27" t="s">
        <v>14</v>
      </c>
      <c r="W92" s="27" t="s">
        <v>14</v>
      </c>
      <c r="X92" s="27" t="s">
        <v>14</v>
      </c>
      <c r="Y92" s="27" t="s">
        <v>14</v>
      </c>
      <c r="Z92" s="27" t="s">
        <v>14</v>
      </c>
      <c r="AA92" s="27" t="s">
        <v>14</v>
      </c>
      <c r="AB92" s="27" t="s">
        <v>14</v>
      </c>
      <c r="AC92" s="27" t="s">
        <v>14</v>
      </c>
      <c r="AD92" s="27" t="s">
        <v>14</v>
      </c>
      <c r="AE92" s="27" t="s">
        <v>14</v>
      </c>
      <c r="AF92" s="27">
        <v>352.1</v>
      </c>
      <c r="AG92" s="27" t="s">
        <v>14</v>
      </c>
      <c r="AH92" s="27" t="s">
        <v>14</v>
      </c>
      <c r="AI92" s="27" t="s">
        <v>14</v>
      </c>
      <c r="AJ92" s="27" t="s">
        <v>14</v>
      </c>
      <c r="AK92" s="27" t="s">
        <v>14</v>
      </c>
      <c r="AL92" s="27" t="s">
        <v>14</v>
      </c>
      <c r="AM92" s="27" t="s">
        <v>14</v>
      </c>
      <c r="AN92" s="27" t="s">
        <v>14</v>
      </c>
      <c r="AO92" s="27">
        <v>208.1</v>
      </c>
      <c r="AP92" s="27" t="s">
        <v>14</v>
      </c>
      <c r="AQ92" s="27">
        <v>262.5</v>
      </c>
      <c r="AR92" s="27" t="s">
        <v>14</v>
      </c>
      <c r="AS92" s="27" t="s">
        <v>14</v>
      </c>
      <c r="AT92" s="27" t="s">
        <v>14</v>
      </c>
      <c r="AU92" s="27" t="s">
        <v>14</v>
      </c>
      <c r="AV92" s="27" t="s">
        <v>14</v>
      </c>
      <c r="AW92" s="27" t="s">
        <v>14</v>
      </c>
      <c r="AX92" s="27" t="s">
        <v>14</v>
      </c>
      <c r="AY92" s="27" t="s">
        <v>14</v>
      </c>
      <c r="AZ92" s="27" t="s">
        <v>14</v>
      </c>
      <c r="BA92" s="27" t="s">
        <v>14</v>
      </c>
      <c r="BB92" s="27" t="s">
        <v>14</v>
      </c>
      <c r="BC92" s="27">
        <v>387.4</v>
      </c>
      <c r="BD92" s="27" t="s">
        <v>14</v>
      </c>
      <c r="BE92" s="27" t="s">
        <v>14</v>
      </c>
      <c r="BF92" s="27" t="s">
        <v>14</v>
      </c>
      <c r="BG92" s="27" t="s">
        <v>14</v>
      </c>
      <c r="BH92" s="27" t="s">
        <v>14</v>
      </c>
      <c r="BI92" s="27" t="s">
        <v>14</v>
      </c>
      <c r="BJ92" s="27" t="s">
        <v>14</v>
      </c>
      <c r="BK92" s="27" t="s">
        <v>14</v>
      </c>
      <c r="BL92" s="27" t="s">
        <v>14</v>
      </c>
      <c r="BM92" s="27" t="s">
        <v>14</v>
      </c>
      <c r="BN92" s="27" t="s">
        <v>14</v>
      </c>
      <c r="BO92" s="27" t="s">
        <v>14</v>
      </c>
      <c r="BP92" s="27">
        <v>229.9</v>
      </c>
      <c r="BQ92" s="27" t="s">
        <v>14</v>
      </c>
      <c r="BR92" s="27">
        <v>284</v>
      </c>
      <c r="BS92" s="27">
        <v>500</v>
      </c>
      <c r="BT92" s="27" t="s">
        <v>14</v>
      </c>
      <c r="BU92" s="27">
        <v>516.79999999999995</v>
      </c>
      <c r="BV92" s="27">
        <v>1990</v>
      </c>
      <c r="BW92" s="27" t="s">
        <v>14</v>
      </c>
      <c r="BX92" s="27">
        <v>218.7</v>
      </c>
      <c r="BY92" s="27" t="s">
        <v>14</v>
      </c>
      <c r="BZ92" s="27" t="s">
        <v>14</v>
      </c>
      <c r="CA92" s="27" t="s">
        <v>14</v>
      </c>
      <c r="CB92" s="27" t="s">
        <v>14</v>
      </c>
      <c r="CC92" s="27" t="s">
        <v>14</v>
      </c>
      <c r="CD92" s="27" t="s">
        <v>14</v>
      </c>
      <c r="CE92" s="27">
        <v>507.1</v>
      </c>
      <c r="CF92" s="27">
        <v>245.2</v>
      </c>
      <c r="CG92" s="27">
        <v>1205.4000000000001</v>
      </c>
      <c r="CH92" s="27" t="s">
        <v>14</v>
      </c>
      <c r="CI92" s="27">
        <v>697.9</v>
      </c>
      <c r="CJ92" s="27" t="s">
        <v>14</v>
      </c>
      <c r="CK92" s="27" t="s">
        <v>14</v>
      </c>
      <c r="CL92" s="27" t="s">
        <v>14</v>
      </c>
      <c r="CM92" s="27" t="s">
        <v>14</v>
      </c>
      <c r="CN92" s="27" t="s">
        <v>14</v>
      </c>
      <c r="CO92" s="27" t="s">
        <v>14</v>
      </c>
      <c r="CP92" s="27">
        <v>216.5</v>
      </c>
      <c r="CQ92" s="27">
        <v>343.3</v>
      </c>
      <c r="CR92" s="27">
        <v>428</v>
      </c>
      <c r="CS92" s="27" t="s">
        <v>14</v>
      </c>
      <c r="CT92" s="27"/>
      <c r="CU92" s="27" t="str" cm="1">
        <f t="array" ref="CU92">INDEX($C$2:$CS$313,$A92,MATCH($CU$1,$C$1:$CS$1,0))</f>
        <v>-</v>
      </c>
      <c r="CV92" s="27">
        <f t="shared" si="1"/>
        <v>475.99999999999989</v>
      </c>
    </row>
    <row r="93" spans="1:100" x14ac:dyDescent="0.15">
      <c r="A93">
        <v>92</v>
      </c>
      <c r="B93" s="18" t="s">
        <v>20</v>
      </c>
      <c r="C93" s="27">
        <v>497.4</v>
      </c>
      <c r="D93" s="27">
        <v>432.3</v>
      </c>
      <c r="E93" s="27">
        <v>370.3</v>
      </c>
      <c r="F93" s="27">
        <v>356.8</v>
      </c>
      <c r="G93" s="27">
        <v>316.3</v>
      </c>
      <c r="H93" s="27">
        <v>316.5</v>
      </c>
      <c r="I93" s="27">
        <v>334.2</v>
      </c>
      <c r="J93" s="27">
        <v>338</v>
      </c>
      <c r="K93" s="27">
        <v>237.8</v>
      </c>
      <c r="L93" s="27">
        <v>291.5</v>
      </c>
      <c r="M93" s="27">
        <v>232.7</v>
      </c>
      <c r="N93" s="27">
        <v>272</v>
      </c>
      <c r="O93" s="27">
        <v>277.60000000000002</v>
      </c>
      <c r="P93" s="27">
        <v>260.7</v>
      </c>
      <c r="Q93" s="27">
        <v>265.5</v>
      </c>
      <c r="R93" s="27">
        <v>444.9</v>
      </c>
      <c r="S93" s="27">
        <v>442.6</v>
      </c>
      <c r="T93" s="27">
        <v>273</v>
      </c>
      <c r="U93" s="27">
        <v>317.5</v>
      </c>
      <c r="V93" s="27">
        <v>241.8</v>
      </c>
      <c r="W93" s="27">
        <v>283</v>
      </c>
      <c r="X93" s="27">
        <v>277.39999999999998</v>
      </c>
      <c r="Y93" s="27">
        <v>338.8</v>
      </c>
      <c r="Z93" s="27">
        <v>284.7</v>
      </c>
      <c r="AA93" s="27">
        <v>319.7</v>
      </c>
      <c r="AB93" s="27">
        <v>333.1</v>
      </c>
      <c r="AC93" s="27">
        <v>315.8</v>
      </c>
      <c r="AD93" s="27">
        <v>327.5</v>
      </c>
      <c r="AE93" s="27">
        <v>250.7</v>
      </c>
      <c r="AF93" s="27">
        <v>296.39999999999998</v>
      </c>
      <c r="AG93" s="27">
        <v>324.5</v>
      </c>
      <c r="AH93" s="27">
        <v>312</v>
      </c>
      <c r="AI93" s="27">
        <v>498.7</v>
      </c>
      <c r="AJ93" s="27">
        <v>432.3</v>
      </c>
      <c r="AK93" s="27">
        <v>334.7</v>
      </c>
      <c r="AL93" s="27">
        <v>348.1</v>
      </c>
      <c r="AM93" s="27">
        <v>376</v>
      </c>
      <c r="AN93" s="27">
        <v>362.5</v>
      </c>
      <c r="AO93" s="27">
        <v>453.9</v>
      </c>
      <c r="AP93" s="27">
        <v>377.9</v>
      </c>
      <c r="AQ93" s="27">
        <v>386.6</v>
      </c>
      <c r="AR93" s="27">
        <v>314.89999999999998</v>
      </c>
      <c r="AS93" s="27">
        <v>316</v>
      </c>
      <c r="AT93" s="27">
        <v>333</v>
      </c>
      <c r="AU93" s="27">
        <v>486.9</v>
      </c>
      <c r="AV93" s="27">
        <v>488.9</v>
      </c>
      <c r="AW93" s="27">
        <v>289.60000000000002</v>
      </c>
      <c r="AX93" s="27">
        <v>300.5</v>
      </c>
      <c r="AY93" s="27">
        <v>351.3</v>
      </c>
      <c r="AZ93" s="27">
        <v>334.1</v>
      </c>
      <c r="BA93" s="27">
        <v>302.5</v>
      </c>
      <c r="BB93" s="27">
        <v>267.39999999999998</v>
      </c>
      <c r="BC93" s="27">
        <v>357.5</v>
      </c>
      <c r="BD93" s="27">
        <v>377.6</v>
      </c>
      <c r="BE93" s="27">
        <v>295.7</v>
      </c>
      <c r="BF93" s="27">
        <v>233</v>
      </c>
      <c r="BG93" s="27">
        <v>271.7</v>
      </c>
      <c r="BH93" s="27">
        <v>236.6</v>
      </c>
      <c r="BI93" s="27">
        <v>350.5</v>
      </c>
      <c r="BJ93" s="27">
        <v>292.2</v>
      </c>
      <c r="BK93" s="27">
        <v>250.4</v>
      </c>
      <c r="BL93" s="27">
        <v>311.60000000000002</v>
      </c>
      <c r="BM93" s="27">
        <v>363.3</v>
      </c>
      <c r="BN93" s="27">
        <v>488.4</v>
      </c>
      <c r="BO93" s="27">
        <v>964.7</v>
      </c>
      <c r="BP93" s="27">
        <v>520.79999999999995</v>
      </c>
      <c r="BQ93" s="27">
        <v>412.8</v>
      </c>
      <c r="BR93" s="27">
        <v>408.4</v>
      </c>
      <c r="BS93" s="27">
        <v>281.2</v>
      </c>
      <c r="BT93" s="27">
        <v>276.10000000000002</v>
      </c>
      <c r="BU93" s="27">
        <v>362.1</v>
      </c>
      <c r="BV93" s="27">
        <v>404.6</v>
      </c>
      <c r="BW93" s="27">
        <v>364.4</v>
      </c>
      <c r="BX93" s="27">
        <v>548.5</v>
      </c>
      <c r="BY93" s="27">
        <v>282.89999999999998</v>
      </c>
      <c r="BZ93" s="27">
        <v>257.10000000000002</v>
      </c>
      <c r="CA93" s="27">
        <v>236.5</v>
      </c>
      <c r="CB93" s="27">
        <v>269.2</v>
      </c>
      <c r="CC93" s="27">
        <v>307.60000000000002</v>
      </c>
      <c r="CD93" s="27">
        <v>258.5</v>
      </c>
      <c r="CE93" s="27">
        <v>332.4</v>
      </c>
      <c r="CF93" s="27">
        <v>312.10000000000002</v>
      </c>
      <c r="CG93" s="27">
        <v>272.60000000000002</v>
      </c>
      <c r="CH93" s="27">
        <v>381.2</v>
      </c>
      <c r="CI93" s="27">
        <v>272.39999999999998</v>
      </c>
      <c r="CJ93" s="27">
        <v>350.4</v>
      </c>
      <c r="CK93" s="27">
        <v>219.9</v>
      </c>
      <c r="CL93" s="27">
        <v>351.9</v>
      </c>
      <c r="CM93" s="27">
        <v>333.7</v>
      </c>
      <c r="CN93" s="27">
        <v>367.3</v>
      </c>
      <c r="CO93" s="27">
        <v>261.2</v>
      </c>
      <c r="CP93" s="27">
        <v>263.89999999999998</v>
      </c>
      <c r="CQ93" s="27">
        <v>301.5</v>
      </c>
      <c r="CR93" s="27">
        <v>316.39999999999998</v>
      </c>
      <c r="CS93" s="27">
        <v>231.3</v>
      </c>
      <c r="CT93" s="27"/>
      <c r="CU93" s="27" cm="1">
        <f t="array" ref="CU93">INDEX($C$2:$CS$313,$A93,MATCH($CU$1,$C$1:$CS$1,0))</f>
        <v>333.7</v>
      </c>
      <c r="CV93" s="27">
        <f t="shared" si="1"/>
        <v>337.79894736842112</v>
      </c>
    </row>
    <row r="94" spans="1:100" x14ac:dyDescent="0.15">
      <c r="A94">
        <v>93</v>
      </c>
      <c r="B94" s="2" t="s">
        <v>0</v>
      </c>
      <c r="C94" s="27" t="s">
        <v>14</v>
      </c>
      <c r="D94" s="27" t="s">
        <v>14</v>
      </c>
      <c r="E94" s="27" t="s">
        <v>14</v>
      </c>
      <c r="F94" s="27">
        <v>247.8</v>
      </c>
      <c r="G94" s="27" t="s">
        <v>14</v>
      </c>
      <c r="H94" s="27">
        <v>216</v>
      </c>
      <c r="I94" s="27">
        <v>236.7</v>
      </c>
      <c r="J94" s="27" t="s">
        <v>14</v>
      </c>
      <c r="K94" s="27">
        <v>209.1</v>
      </c>
      <c r="L94" s="27" t="s">
        <v>14</v>
      </c>
      <c r="M94" s="27">
        <v>229.8</v>
      </c>
      <c r="N94" s="27">
        <v>233.9</v>
      </c>
      <c r="O94" s="27" t="s">
        <v>14</v>
      </c>
      <c r="P94" s="27">
        <v>198.1</v>
      </c>
      <c r="Q94" s="27" t="s">
        <v>14</v>
      </c>
      <c r="R94" s="27" t="s">
        <v>14</v>
      </c>
      <c r="S94" s="27">
        <v>221.1</v>
      </c>
      <c r="T94" s="27">
        <v>190.6</v>
      </c>
      <c r="U94" s="27">
        <v>219.4</v>
      </c>
      <c r="V94" s="27" t="s">
        <v>14</v>
      </c>
      <c r="W94" s="27">
        <v>257.5</v>
      </c>
      <c r="X94" s="27" t="s">
        <v>14</v>
      </c>
      <c r="Y94" s="27">
        <v>222.4</v>
      </c>
      <c r="Z94" s="27">
        <v>182.5</v>
      </c>
      <c r="AA94" s="27">
        <v>205.7</v>
      </c>
      <c r="AB94" s="27">
        <v>196.2</v>
      </c>
      <c r="AC94" s="27">
        <v>212.9</v>
      </c>
      <c r="AD94" s="27">
        <v>168.6</v>
      </c>
      <c r="AE94" s="27">
        <v>194.5</v>
      </c>
      <c r="AF94" s="27">
        <v>203.9</v>
      </c>
      <c r="AG94" s="27">
        <v>221</v>
      </c>
      <c r="AH94" s="27" t="s">
        <v>14</v>
      </c>
      <c r="AI94" s="27" t="s">
        <v>14</v>
      </c>
      <c r="AJ94" s="27" t="s">
        <v>14</v>
      </c>
      <c r="AK94" s="27" t="s">
        <v>14</v>
      </c>
      <c r="AL94" s="27" t="s">
        <v>14</v>
      </c>
      <c r="AM94" s="27">
        <v>265.7</v>
      </c>
      <c r="AN94" s="27" t="s">
        <v>14</v>
      </c>
      <c r="AO94" s="27" t="s">
        <v>14</v>
      </c>
      <c r="AP94" s="27" t="s">
        <v>14</v>
      </c>
      <c r="AQ94" s="27" t="s">
        <v>14</v>
      </c>
      <c r="AR94" s="27">
        <v>270.7</v>
      </c>
      <c r="AS94" s="27" t="s">
        <v>14</v>
      </c>
      <c r="AT94" s="27">
        <v>211.2</v>
      </c>
      <c r="AU94" s="27">
        <v>386</v>
      </c>
      <c r="AV94" s="27" t="s">
        <v>14</v>
      </c>
      <c r="AW94" s="27">
        <v>327.10000000000002</v>
      </c>
      <c r="AX94" s="27">
        <v>245.5</v>
      </c>
      <c r="AY94" s="27">
        <v>148.1</v>
      </c>
      <c r="AZ94" s="27" t="s">
        <v>14</v>
      </c>
      <c r="BA94" s="27">
        <v>184.4</v>
      </c>
      <c r="BB94" s="27">
        <v>274.60000000000002</v>
      </c>
      <c r="BC94" s="27">
        <v>187.1</v>
      </c>
      <c r="BD94" s="27">
        <v>174.8</v>
      </c>
      <c r="BE94" s="27" t="s">
        <v>14</v>
      </c>
      <c r="BF94" s="27">
        <v>189.1</v>
      </c>
      <c r="BG94" s="27">
        <v>199.6</v>
      </c>
      <c r="BH94" s="27">
        <v>170.2</v>
      </c>
      <c r="BI94" s="27">
        <v>198.9</v>
      </c>
      <c r="BJ94" s="27">
        <v>183.3</v>
      </c>
      <c r="BK94" s="27">
        <v>242.8</v>
      </c>
      <c r="BL94" s="27" t="s">
        <v>14</v>
      </c>
      <c r="BM94" s="27" t="s">
        <v>14</v>
      </c>
      <c r="BN94" s="27" t="s">
        <v>14</v>
      </c>
      <c r="BO94" s="27" t="s">
        <v>14</v>
      </c>
      <c r="BP94" s="27">
        <v>143.5</v>
      </c>
      <c r="BQ94" s="27">
        <v>177.4</v>
      </c>
      <c r="BR94" s="27" t="s">
        <v>14</v>
      </c>
      <c r="BS94" s="27" t="s">
        <v>14</v>
      </c>
      <c r="BT94" s="27">
        <v>183.9</v>
      </c>
      <c r="BU94" s="27" t="s">
        <v>14</v>
      </c>
      <c r="BV94" s="27" t="s">
        <v>14</v>
      </c>
      <c r="BW94" s="27">
        <v>178</v>
      </c>
      <c r="BX94" s="27" t="s">
        <v>14</v>
      </c>
      <c r="BY94" s="27">
        <v>237.7</v>
      </c>
      <c r="BZ94" s="27">
        <v>202.6</v>
      </c>
      <c r="CA94" s="27">
        <v>211.5</v>
      </c>
      <c r="CB94" s="27">
        <v>186.4</v>
      </c>
      <c r="CC94" s="27">
        <v>241.1</v>
      </c>
      <c r="CD94" s="27">
        <v>209.4</v>
      </c>
      <c r="CE94" s="27" t="s">
        <v>14</v>
      </c>
      <c r="CF94" s="27">
        <v>161.9</v>
      </c>
      <c r="CG94" s="27" t="s">
        <v>14</v>
      </c>
      <c r="CH94" s="27" t="s">
        <v>14</v>
      </c>
      <c r="CI94" s="27">
        <v>198.1</v>
      </c>
      <c r="CJ94" s="27">
        <v>157.80000000000001</v>
      </c>
      <c r="CK94" s="27">
        <v>124</v>
      </c>
      <c r="CL94" s="27">
        <v>215.7</v>
      </c>
      <c r="CM94" s="27">
        <v>229.7</v>
      </c>
      <c r="CN94" s="27">
        <v>211.8</v>
      </c>
      <c r="CO94" s="27">
        <v>259.39999999999998</v>
      </c>
      <c r="CP94" s="27">
        <v>170.2</v>
      </c>
      <c r="CQ94" s="27" t="s">
        <v>14</v>
      </c>
      <c r="CR94" s="27" t="s">
        <v>14</v>
      </c>
      <c r="CS94" s="27">
        <v>147.9</v>
      </c>
      <c r="CT94" s="27"/>
      <c r="CU94" s="27" cm="1">
        <f t="array" ref="CU94">INDEX($C$2:$CS$313,$A94,MATCH($CU$1,$C$1:$CS$1,0))</f>
        <v>229.7</v>
      </c>
      <c r="CV94" s="27">
        <f t="shared" si="1"/>
        <v>210.08421052631581</v>
      </c>
    </row>
    <row r="95" spans="1:100" x14ac:dyDescent="0.15">
      <c r="A95">
        <v>94</v>
      </c>
      <c r="B95" s="2" t="s">
        <v>1</v>
      </c>
      <c r="C95" s="27" t="s">
        <v>14</v>
      </c>
      <c r="D95" s="27">
        <v>250.4</v>
      </c>
      <c r="E95" s="27">
        <v>263.5</v>
      </c>
      <c r="F95" s="27">
        <v>239.5</v>
      </c>
      <c r="G95" s="27">
        <v>316.7</v>
      </c>
      <c r="H95" s="27">
        <v>227.5</v>
      </c>
      <c r="I95" s="27">
        <v>216</v>
      </c>
      <c r="J95" s="27">
        <v>251.7</v>
      </c>
      <c r="K95" s="27">
        <v>222.8</v>
      </c>
      <c r="L95" s="27">
        <v>242.3</v>
      </c>
      <c r="M95" s="27">
        <v>206.7</v>
      </c>
      <c r="N95" s="27">
        <v>212.5</v>
      </c>
      <c r="O95" s="27">
        <v>193.7</v>
      </c>
      <c r="P95" s="27">
        <v>220.1</v>
      </c>
      <c r="Q95" s="27">
        <v>209.4</v>
      </c>
      <c r="R95" s="27">
        <v>232.3</v>
      </c>
      <c r="S95" s="27" t="s">
        <v>14</v>
      </c>
      <c r="T95" s="27">
        <v>222.2</v>
      </c>
      <c r="U95" s="27">
        <v>227.3</v>
      </c>
      <c r="V95" s="27">
        <v>168.9</v>
      </c>
      <c r="W95" s="27">
        <v>222.5</v>
      </c>
      <c r="X95" s="27">
        <v>206.1</v>
      </c>
      <c r="Y95" s="27">
        <v>246.7</v>
      </c>
      <c r="Z95" s="27">
        <v>210.2</v>
      </c>
      <c r="AA95" s="27">
        <v>219.7</v>
      </c>
      <c r="AB95" s="27">
        <v>229.1</v>
      </c>
      <c r="AC95" s="27">
        <v>204</v>
      </c>
      <c r="AD95" s="27">
        <v>194</v>
      </c>
      <c r="AE95" s="27">
        <v>259.10000000000002</v>
      </c>
      <c r="AF95" s="27">
        <v>208.7</v>
      </c>
      <c r="AG95" s="27">
        <v>236.3</v>
      </c>
      <c r="AH95" s="27">
        <v>255.8</v>
      </c>
      <c r="AI95" s="27" t="s">
        <v>14</v>
      </c>
      <c r="AJ95" s="27">
        <v>250.4</v>
      </c>
      <c r="AK95" s="27" t="s">
        <v>14</v>
      </c>
      <c r="AL95" s="27">
        <v>263.5</v>
      </c>
      <c r="AM95" s="27">
        <v>303.60000000000002</v>
      </c>
      <c r="AN95" s="27">
        <v>174</v>
      </c>
      <c r="AO95" s="27">
        <v>296.5</v>
      </c>
      <c r="AP95" s="27">
        <v>348.6</v>
      </c>
      <c r="AQ95" s="27">
        <v>285.7</v>
      </c>
      <c r="AR95" s="27">
        <v>201.6</v>
      </c>
      <c r="AS95" s="27">
        <v>316.7</v>
      </c>
      <c r="AT95" s="27">
        <v>304</v>
      </c>
      <c r="AU95" s="27">
        <v>441.2</v>
      </c>
      <c r="AV95" s="27">
        <v>264.7</v>
      </c>
      <c r="AW95" s="27">
        <v>332.5</v>
      </c>
      <c r="AX95" s="27">
        <v>183.8</v>
      </c>
      <c r="AY95" s="27">
        <v>198.9</v>
      </c>
      <c r="AZ95" s="27">
        <v>217.3</v>
      </c>
      <c r="BA95" s="27">
        <v>266.2</v>
      </c>
      <c r="BB95" s="27">
        <v>248.8</v>
      </c>
      <c r="BC95" s="27">
        <v>218.9</v>
      </c>
      <c r="BD95" s="27">
        <v>240.3</v>
      </c>
      <c r="BE95" s="27">
        <v>177.6</v>
      </c>
      <c r="BF95" s="27">
        <v>209.9</v>
      </c>
      <c r="BG95" s="27">
        <v>241.9</v>
      </c>
      <c r="BH95" s="27">
        <v>211.8</v>
      </c>
      <c r="BI95" s="27">
        <v>228.6</v>
      </c>
      <c r="BJ95" s="27">
        <v>195.3</v>
      </c>
      <c r="BK95" s="27">
        <v>238.3</v>
      </c>
      <c r="BL95" s="27">
        <v>192.5</v>
      </c>
      <c r="BM95" s="27" t="s">
        <v>14</v>
      </c>
      <c r="BN95" s="27">
        <v>313.8</v>
      </c>
      <c r="BO95" s="27">
        <v>917.5</v>
      </c>
      <c r="BP95" s="27">
        <v>305.10000000000002</v>
      </c>
      <c r="BQ95" s="27">
        <v>231.6</v>
      </c>
      <c r="BR95" s="27">
        <v>312</v>
      </c>
      <c r="BS95" s="27">
        <v>263.89999999999998</v>
      </c>
      <c r="BT95" s="27">
        <v>221.6</v>
      </c>
      <c r="BU95" s="27">
        <v>255.4</v>
      </c>
      <c r="BV95" s="27">
        <v>301.2</v>
      </c>
      <c r="BW95" s="27">
        <v>293.8</v>
      </c>
      <c r="BX95" s="27">
        <v>237.9</v>
      </c>
      <c r="BY95" s="27">
        <v>251.2</v>
      </c>
      <c r="BZ95" s="27">
        <v>226.7</v>
      </c>
      <c r="CA95" s="27">
        <v>234.5</v>
      </c>
      <c r="CB95" s="27">
        <v>228.3</v>
      </c>
      <c r="CC95" s="27">
        <v>256.3</v>
      </c>
      <c r="CD95" s="27">
        <v>219.8</v>
      </c>
      <c r="CE95" s="27">
        <v>261.2</v>
      </c>
      <c r="CF95" s="27">
        <v>210.6</v>
      </c>
      <c r="CG95" s="27">
        <v>241.8</v>
      </c>
      <c r="CH95" s="27" t="s">
        <v>14</v>
      </c>
      <c r="CI95" s="27">
        <v>241.1</v>
      </c>
      <c r="CJ95" s="27">
        <v>231.6</v>
      </c>
      <c r="CK95" s="27">
        <v>217.6</v>
      </c>
      <c r="CL95" s="27">
        <v>303.8</v>
      </c>
      <c r="CM95" s="27">
        <v>225.9</v>
      </c>
      <c r="CN95" s="27">
        <v>230.6</v>
      </c>
      <c r="CO95" s="27">
        <v>242.7</v>
      </c>
      <c r="CP95" s="27">
        <v>212.4</v>
      </c>
      <c r="CQ95" s="27">
        <v>165.1</v>
      </c>
      <c r="CR95" s="27">
        <v>148.69999999999999</v>
      </c>
      <c r="CS95" s="27">
        <v>209.9</v>
      </c>
      <c r="CT95" s="27"/>
      <c r="CU95" s="27" cm="1">
        <f t="array" ref="CU95">INDEX($C$2:$CS$313,$A95,MATCH($CU$1,$C$1:$CS$1,0))</f>
        <v>225.9</v>
      </c>
      <c r="CV95" s="27">
        <f t="shared" si="1"/>
        <v>248.11685393258423</v>
      </c>
    </row>
    <row r="96" spans="1:100" x14ac:dyDescent="0.15">
      <c r="A96">
        <v>95</v>
      </c>
      <c r="B96" s="18" t="s">
        <v>2</v>
      </c>
      <c r="C96" s="27">
        <v>329.1</v>
      </c>
      <c r="D96" s="27">
        <v>304</v>
      </c>
      <c r="E96" s="27">
        <v>290</v>
      </c>
      <c r="F96" s="27">
        <v>236</v>
      </c>
      <c r="G96" s="27">
        <v>319</v>
      </c>
      <c r="H96" s="27">
        <v>244</v>
      </c>
      <c r="I96" s="27">
        <v>247.4</v>
      </c>
      <c r="J96" s="27">
        <v>302.89999999999998</v>
      </c>
      <c r="K96" s="27">
        <v>233.9</v>
      </c>
      <c r="L96" s="27">
        <v>262.2</v>
      </c>
      <c r="M96" s="27">
        <v>204</v>
      </c>
      <c r="N96" s="27">
        <v>230.9</v>
      </c>
      <c r="O96" s="27">
        <v>281.89999999999998</v>
      </c>
      <c r="P96" s="27">
        <v>197</v>
      </c>
      <c r="Q96" s="27">
        <v>235.1</v>
      </c>
      <c r="R96" s="27">
        <v>377</v>
      </c>
      <c r="S96" s="27">
        <v>285.10000000000002</v>
      </c>
      <c r="T96" s="27">
        <v>245.6</v>
      </c>
      <c r="U96" s="27">
        <v>276</v>
      </c>
      <c r="V96" s="27">
        <v>190.6</v>
      </c>
      <c r="W96" s="27">
        <v>285.7</v>
      </c>
      <c r="X96" s="27">
        <v>220.3</v>
      </c>
      <c r="Y96" s="27">
        <v>261</v>
      </c>
      <c r="Z96" s="27">
        <v>243.8</v>
      </c>
      <c r="AA96" s="27">
        <v>244.3</v>
      </c>
      <c r="AB96" s="27">
        <v>255.8</v>
      </c>
      <c r="AC96" s="27">
        <v>260.7</v>
      </c>
      <c r="AD96" s="27">
        <v>259.8</v>
      </c>
      <c r="AE96" s="27">
        <v>302.60000000000002</v>
      </c>
      <c r="AF96" s="27">
        <v>238.3</v>
      </c>
      <c r="AG96" s="27">
        <v>285</v>
      </c>
      <c r="AH96" s="27">
        <v>239</v>
      </c>
      <c r="AI96" s="27">
        <v>342.9</v>
      </c>
      <c r="AJ96" s="27">
        <v>304</v>
      </c>
      <c r="AK96" s="27" t="s">
        <v>14</v>
      </c>
      <c r="AL96" s="27">
        <v>213.2</v>
      </c>
      <c r="AM96" s="27">
        <v>298.39999999999998</v>
      </c>
      <c r="AN96" s="27">
        <v>252.6</v>
      </c>
      <c r="AO96" s="27">
        <v>306.7</v>
      </c>
      <c r="AP96" s="27">
        <v>314.89999999999998</v>
      </c>
      <c r="AQ96" s="27">
        <v>316.39999999999998</v>
      </c>
      <c r="AR96" s="27">
        <v>206.8</v>
      </c>
      <c r="AS96" s="27">
        <v>319</v>
      </c>
      <c r="AT96" s="27">
        <v>370.4</v>
      </c>
      <c r="AU96" s="27">
        <v>463</v>
      </c>
      <c r="AV96" s="27">
        <v>397.6</v>
      </c>
      <c r="AW96" s="27">
        <v>274.3</v>
      </c>
      <c r="AX96" s="27">
        <v>251.9</v>
      </c>
      <c r="AY96" s="27">
        <v>264</v>
      </c>
      <c r="AZ96" s="27">
        <v>271.7</v>
      </c>
      <c r="BA96" s="27">
        <v>258.89999999999998</v>
      </c>
      <c r="BB96" s="27">
        <v>239</v>
      </c>
      <c r="BC96" s="27">
        <v>217.1</v>
      </c>
      <c r="BD96" s="27">
        <v>254.6</v>
      </c>
      <c r="BE96" s="27">
        <v>246.4</v>
      </c>
      <c r="BF96" s="27">
        <v>230.7</v>
      </c>
      <c r="BG96" s="27">
        <v>262.39999999999998</v>
      </c>
      <c r="BH96" s="27">
        <v>214.7</v>
      </c>
      <c r="BI96" s="27">
        <v>317.2</v>
      </c>
      <c r="BJ96" s="27">
        <v>208.4</v>
      </c>
      <c r="BK96" s="27">
        <v>229.2</v>
      </c>
      <c r="BL96" s="27">
        <v>396.4</v>
      </c>
      <c r="BM96" s="27" t="s">
        <v>14</v>
      </c>
      <c r="BN96" s="27">
        <v>432.3</v>
      </c>
      <c r="BO96" s="27">
        <v>868.2</v>
      </c>
      <c r="BP96" s="27">
        <v>344</v>
      </c>
      <c r="BQ96" s="27">
        <v>324.39999999999998</v>
      </c>
      <c r="BR96" s="27">
        <v>294.60000000000002</v>
      </c>
      <c r="BS96" s="27">
        <v>274.39999999999998</v>
      </c>
      <c r="BT96" s="27">
        <v>241.9</v>
      </c>
      <c r="BU96" s="27">
        <v>380.8</v>
      </c>
      <c r="BV96" s="27">
        <v>307.89999999999998</v>
      </c>
      <c r="BW96" s="27">
        <v>322.2</v>
      </c>
      <c r="BX96" s="27">
        <v>555.79999999999995</v>
      </c>
      <c r="BY96" s="27">
        <v>264.60000000000002</v>
      </c>
      <c r="BZ96" s="27">
        <v>257.8</v>
      </c>
      <c r="CA96" s="27">
        <v>241.5</v>
      </c>
      <c r="CB96" s="27">
        <v>250.2</v>
      </c>
      <c r="CC96" s="27">
        <v>292.39999999999998</v>
      </c>
      <c r="CD96" s="27">
        <v>229.4</v>
      </c>
      <c r="CE96" s="27">
        <v>292.39999999999998</v>
      </c>
      <c r="CF96" s="27">
        <v>264.89999999999998</v>
      </c>
      <c r="CG96" s="27">
        <v>262.89999999999998</v>
      </c>
      <c r="CH96" s="27" t="s">
        <v>14</v>
      </c>
      <c r="CI96" s="27">
        <v>263.5</v>
      </c>
      <c r="CJ96" s="27">
        <v>262.8</v>
      </c>
      <c r="CK96" s="27">
        <v>229.1</v>
      </c>
      <c r="CL96" s="27">
        <v>292</v>
      </c>
      <c r="CM96" s="27">
        <v>276</v>
      </c>
      <c r="CN96" s="27">
        <v>275.5</v>
      </c>
      <c r="CO96" s="27">
        <v>241</v>
      </c>
      <c r="CP96" s="27">
        <v>229.5</v>
      </c>
      <c r="CQ96" s="27">
        <v>253.1</v>
      </c>
      <c r="CR96" s="27">
        <v>245.8</v>
      </c>
      <c r="CS96" s="27">
        <v>182.6</v>
      </c>
      <c r="CT96" s="27"/>
      <c r="CU96" s="27" cm="1">
        <f t="array" ref="CU96">INDEX($C$2:$CS$313,$A96,MATCH($CU$1,$C$1:$CS$1,0))</f>
        <v>276</v>
      </c>
      <c r="CV96" s="27">
        <f t="shared" si="1"/>
        <v>283.52500000000009</v>
      </c>
    </row>
    <row r="97" spans="1:100" x14ac:dyDescent="0.15">
      <c r="A97">
        <v>96</v>
      </c>
      <c r="B97" s="2" t="s">
        <v>3</v>
      </c>
      <c r="C97" s="27">
        <v>450.7</v>
      </c>
      <c r="D97" s="27">
        <v>378.8</v>
      </c>
      <c r="E97" s="27">
        <v>344.8</v>
      </c>
      <c r="F97" s="27">
        <v>309.60000000000002</v>
      </c>
      <c r="G97" s="27">
        <v>340.5</v>
      </c>
      <c r="H97" s="27">
        <v>292.39999999999998</v>
      </c>
      <c r="I97" s="27">
        <v>333.7</v>
      </c>
      <c r="J97" s="27">
        <v>302.2</v>
      </c>
      <c r="K97" s="27">
        <v>243.1</v>
      </c>
      <c r="L97" s="27">
        <v>303.3</v>
      </c>
      <c r="M97" s="27">
        <v>243.7</v>
      </c>
      <c r="N97" s="27">
        <v>267.60000000000002</v>
      </c>
      <c r="O97" s="27">
        <v>279</v>
      </c>
      <c r="P97" s="27">
        <v>277.10000000000002</v>
      </c>
      <c r="Q97" s="27">
        <v>248</v>
      </c>
      <c r="R97" s="27">
        <v>428.3</v>
      </c>
      <c r="S97" s="27">
        <v>312.89999999999998</v>
      </c>
      <c r="T97" s="27">
        <v>248.8</v>
      </c>
      <c r="U97" s="27">
        <v>286.5</v>
      </c>
      <c r="V97" s="27">
        <v>207.2</v>
      </c>
      <c r="W97" s="27">
        <v>265.2</v>
      </c>
      <c r="X97" s="27">
        <v>282.39999999999998</v>
      </c>
      <c r="Y97" s="27">
        <v>280.5</v>
      </c>
      <c r="Z97" s="27">
        <v>276.5</v>
      </c>
      <c r="AA97" s="27">
        <v>251.4</v>
      </c>
      <c r="AB97" s="27">
        <v>310.5</v>
      </c>
      <c r="AC97" s="27">
        <v>260.7</v>
      </c>
      <c r="AD97" s="27">
        <v>251.2</v>
      </c>
      <c r="AE97" s="27">
        <v>246.2</v>
      </c>
      <c r="AF97" s="27">
        <v>321.89999999999998</v>
      </c>
      <c r="AG97" s="27">
        <v>296.3</v>
      </c>
      <c r="AH97" s="27">
        <v>246.7</v>
      </c>
      <c r="AI97" s="27">
        <v>450.7</v>
      </c>
      <c r="AJ97" s="27">
        <v>378.8</v>
      </c>
      <c r="AK97" s="27">
        <v>362.6</v>
      </c>
      <c r="AL97" s="27">
        <v>344.8</v>
      </c>
      <c r="AM97" s="27">
        <v>329.7</v>
      </c>
      <c r="AN97" s="27">
        <v>330.7</v>
      </c>
      <c r="AO97" s="27">
        <v>371.7</v>
      </c>
      <c r="AP97" s="27">
        <v>296</v>
      </c>
      <c r="AQ97" s="27">
        <v>292.10000000000002</v>
      </c>
      <c r="AR97" s="27">
        <v>255.2</v>
      </c>
      <c r="AS97" s="27">
        <v>341.5</v>
      </c>
      <c r="AT97" s="27">
        <v>322.60000000000002</v>
      </c>
      <c r="AU97" s="27">
        <v>355.9</v>
      </c>
      <c r="AV97" s="27">
        <v>520.4</v>
      </c>
      <c r="AW97" s="27">
        <v>260</v>
      </c>
      <c r="AX97" s="27">
        <v>249.8</v>
      </c>
      <c r="AY97" s="27">
        <v>243.2</v>
      </c>
      <c r="AZ97" s="27">
        <v>293.7</v>
      </c>
      <c r="BA97" s="27">
        <v>251.3</v>
      </c>
      <c r="BB97" s="27">
        <v>243.9</v>
      </c>
      <c r="BC97" s="27">
        <v>284.8</v>
      </c>
      <c r="BD97" s="27">
        <v>308.3</v>
      </c>
      <c r="BE97" s="27">
        <v>259.2</v>
      </c>
      <c r="BF97" s="27">
        <v>245.6</v>
      </c>
      <c r="BG97" s="27">
        <v>303</v>
      </c>
      <c r="BH97" s="27">
        <v>230.1</v>
      </c>
      <c r="BI97" s="27">
        <v>301</v>
      </c>
      <c r="BJ97" s="27">
        <v>344.9</v>
      </c>
      <c r="BK97" s="27">
        <v>229.2</v>
      </c>
      <c r="BL97" s="27">
        <v>373.6</v>
      </c>
      <c r="BM97" s="27">
        <v>199.1</v>
      </c>
      <c r="BN97" s="27">
        <v>476.5</v>
      </c>
      <c r="BO97" s="27">
        <v>1010.8</v>
      </c>
      <c r="BP97" s="27">
        <v>492.6</v>
      </c>
      <c r="BQ97" s="27">
        <v>349.7</v>
      </c>
      <c r="BR97" s="27">
        <v>345.7</v>
      </c>
      <c r="BS97" s="27">
        <v>283.10000000000002</v>
      </c>
      <c r="BT97" s="27">
        <v>261.5</v>
      </c>
      <c r="BU97" s="27">
        <v>327.2</v>
      </c>
      <c r="BV97" s="27">
        <v>327.8</v>
      </c>
      <c r="BW97" s="27">
        <v>329.3</v>
      </c>
      <c r="BX97" s="27">
        <v>627.1</v>
      </c>
      <c r="BY97" s="27">
        <v>278.5</v>
      </c>
      <c r="BZ97" s="27">
        <v>254.9</v>
      </c>
      <c r="CA97" s="27">
        <v>242.7</v>
      </c>
      <c r="CB97" s="27">
        <v>270.89999999999998</v>
      </c>
      <c r="CC97" s="27">
        <v>339.6</v>
      </c>
      <c r="CD97" s="27">
        <v>243.2</v>
      </c>
      <c r="CE97" s="27">
        <v>333.2</v>
      </c>
      <c r="CF97" s="27">
        <v>340.6</v>
      </c>
      <c r="CG97" s="27">
        <v>280</v>
      </c>
      <c r="CH97" s="27" t="s">
        <v>14</v>
      </c>
      <c r="CI97" s="27">
        <v>267.8</v>
      </c>
      <c r="CJ97" s="27">
        <v>280.89999999999998</v>
      </c>
      <c r="CK97" s="27">
        <v>243.6</v>
      </c>
      <c r="CL97" s="27">
        <v>353.6</v>
      </c>
      <c r="CM97" s="27">
        <v>352.4</v>
      </c>
      <c r="CN97" s="27">
        <v>294.3</v>
      </c>
      <c r="CO97" s="27">
        <v>250.8</v>
      </c>
      <c r="CP97" s="27">
        <v>255.3</v>
      </c>
      <c r="CQ97" s="27">
        <v>267.89999999999998</v>
      </c>
      <c r="CR97" s="27">
        <v>280.8</v>
      </c>
      <c r="CS97" s="27">
        <v>240.6</v>
      </c>
      <c r="CT97" s="27"/>
      <c r="CU97" s="27" cm="1">
        <f t="array" ref="CU97">INDEX($C$2:$CS$313,$A97,MATCH($CU$1,$C$1:$CS$1,0))</f>
        <v>352.4</v>
      </c>
      <c r="CV97" s="27">
        <f t="shared" si="1"/>
        <v>313.44680851063822</v>
      </c>
    </row>
    <row r="98" spans="1:100" x14ac:dyDescent="0.15">
      <c r="A98">
        <v>97</v>
      </c>
      <c r="B98" s="2" t="s">
        <v>4</v>
      </c>
      <c r="C98" s="27">
        <v>613.5</v>
      </c>
      <c r="D98" s="27">
        <v>390.6</v>
      </c>
      <c r="E98" s="27">
        <v>393.2</v>
      </c>
      <c r="F98" s="27">
        <v>328.2</v>
      </c>
      <c r="G98" s="27">
        <v>328.1</v>
      </c>
      <c r="H98" s="27">
        <v>336.1</v>
      </c>
      <c r="I98" s="27">
        <v>348.7</v>
      </c>
      <c r="J98" s="27">
        <v>326.60000000000002</v>
      </c>
      <c r="K98" s="27">
        <v>238</v>
      </c>
      <c r="L98" s="27">
        <v>284.8</v>
      </c>
      <c r="M98" s="27">
        <v>239.5</v>
      </c>
      <c r="N98" s="27">
        <v>280.3</v>
      </c>
      <c r="O98" s="27">
        <v>292.3</v>
      </c>
      <c r="P98" s="27">
        <v>213.3</v>
      </c>
      <c r="Q98" s="27">
        <v>260.8</v>
      </c>
      <c r="R98" s="27">
        <v>588.79999999999995</v>
      </c>
      <c r="S98" s="27">
        <v>585.1</v>
      </c>
      <c r="T98" s="27">
        <v>286.60000000000002</v>
      </c>
      <c r="U98" s="27">
        <v>339.9</v>
      </c>
      <c r="V98" s="27">
        <v>281.10000000000002</v>
      </c>
      <c r="W98" s="27">
        <v>299.3</v>
      </c>
      <c r="X98" s="27">
        <v>304.3</v>
      </c>
      <c r="Y98" s="27">
        <v>328.9</v>
      </c>
      <c r="Z98" s="27">
        <v>265.10000000000002</v>
      </c>
      <c r="AA98" s="27">
        <v>307</v>
      </c>
      <c r="AB98" s="27">
        <v>293.10000000000002</v>
      </c>
      <c r="AC98" s="27">
        <v>313.39999999999998</v>
      </c>
      <c r="AD98" s="27">
        <v>313.60000000000002</v>
      </c>
      <c r="AE98" s="27">
        <v>268</v>
      </c>
      <c r="AF98" s="27">
        <v>265.89999999999998</v>
      </c>
      <c r="AG98" s="27">
        <v>374.9</v>
      </c>
      <c r="AH98" s="27">
        <v>306.60000000000002</v>
      </c>
      <c r="AI98" s="27">
        <v>613.5</v>
      </c>
      <c r="AJ98" s="27">
        <v>390.6</v>
      </c>
      <c r="AK98" s="27" t="s">
        <v>14</v>
      </c>
      <c r="AL98" s="27">
        <v>442.9</v>
      </c>
      <c r="AM98" s="27">
        <v>375.4</v>
      </c>
      <c r="AN98" s="27">
        <v>335</v>
      </c>
      <c r="AO98" s="27">
        <v>360.5</v>
      </c>
      <c r="AP98" s="27">
        <v>536.70000000000005</v>
      </c>
      <c r="AQ98" s="27">
        <v>350.3</v>
      </c>
      <c r="AR98" s="27">
        <v>233.5</v>
      </c>
      <c r="AS98" s="27">
        <v>328.1</v>
      </c>
      <c r="AT98" s="27">
        <v>325</v>
      </c>
      <c r="AU98" s="27">
        <v>424.9</v>
      </c>
      <c r="AV98" s="27">
        <v>569.1</v>
      </c>
      <c r="AW98" s="27">
        <v>312</v>
      </c>
      <c r="AX98" s="27">
        <v>282.60000000000002</v>
      </c>
      <c r="AY98" s="27">
        <v>316.10000000000002</v>
      </c>
      <c r="AZ98" s="27">
        <v>348</v>
      </c>
      <c r="BA98" s="27">
        <v>298</v>
      </c>
      <c r="BB98" s="27">
        <v>286.60000000000002</v>
      </c>
      <c r="BC98" s="27">
        <v>252.5</v>
      </c>
      <c r="BD98" s="27">
        <v>335.1</v>
      </c>
      <c r="BE98" s="27">
        <v>263.60000000000002</v>
      </c>
      <c r="BF98" s="27">
        <v>254.5</v>
      </c>
      <c r="BG98" s="27">
        <v>300.2</v>
      </c>
      <c r="BH98" s="27">
        <v>261.60000000000002</v>
      </c>
      <c r="BI98" s="27">
        <v>315.5</v>
      </c>
      <c r="BJ98" s="27">
        <v>270.5</v>
      </c>
      <c r="BK98" s="27">
        <v>252.7</v>
      </c>
      <c r="BL98" s="27">
        <v>409.2</v>
      </c>
      <c r="BM98" s="27">
        <v>208.7</v>
      </c>
      <c r="BN98" s="27">
        <v>621.70000000000005</v>
      </c>
      <c r="BO98" s="27">
        <v>1066.0999999999999</v>
      </c>
      <c r="BP98" s="27">
        <v>510</v>
      </c>
      <c r="BQ98" s="27">
        <v>388.7</v>
      </c>
      <c r="BR98" s="27">
        <v>445.3</v>
      </c>
      <c r="BS98" s="27">
        <v>297.3</v>
      </c>
      <c r="BT98" s="27">
        <v>285.89999999999998</v>
      </c>
      <c r="BU98" s="27">
        <v>355.2</v>
      </c>
      <c r="BV98" s="27">
        <v>370.7</v>
      </c>
      <c r="BW98" s="27">
        <v>320.5</v>
      </c>
      <c r="BX98" s="27">
        <v>795.8</v>
      </c>
      <c r="BY98" s="27">
        <v>307.39999999999998</v>
      </c>
      <c r="BZ98" s="27">
        <v>257.3</v>
      </c>
      <c r="CA98" s="27">
        <v>256.8</v>
      </c>
      <c r="CB98" s="27">
        <v>268.8</v>
      </c>
      <c r="CC98" s="27">
        <v>364.3</v>
      </c>
      <c r="CD98" s="27">
        <v>273.10000000000002</v>
      </c>
      <c r="CE98" s="27">
        <v>365.7</v>
      </c>
      <c r="CF98" s="27">
        <v>300.10000000000002</v>
      </c>
      <c r="CG98" s="27">
        <v>272.2</v>
      </c>
      <c r="CH98" s="27" t="s">
        <v>14</v>
      </c>
      <c r="CI98" s="27">
        <v>283</v>
      </c>
      <c r="CJ98" s="27">
        <v>309.60000000000002</v>
      </c>
      <c r="CK98" s="27">
        <v>197.7</v>
      </c>
      <c r="CL98" s="27">
        <v>365</v>
      </c>
      <c r="CM98" s="27">
        <v>316.5</v>
      </c>
      <c r="CN98" s="27">
        <v>384.5</v>
      </c>
      <c r="CO98" s="27">
        <v>260.8</v>
      </c>
      <c r="CP98" s="27">
        <v>281</v>
      </c>
      <c r="CQ98" s="27">
        <v>373.8</v>
      </c>
      <c r="CR98" s="27">
        <v>343</v>
      </c>
      <c r="CS98" s="27">
        <v>251.8</v>
      </c>
      <c r="CT98" s="27"/>
      <c r="CU98" s="27" cm="1">
        <f t="array" ref="CU98">INDEX($C$2:$CS$313,$A98,MATCH($CU$1,$C$1:$CS$1,0))</f>
        <v>316.5</v>
      </c>
      <c r="CV98" s="27">
        <f t="shared" si="1"/>
        <v>347.721505376344</v>
      </c>
    </row>
    <row r="99" spans="1:100" x14ac:dyDescent="0.15">
      <c r="A99">
        <v>98</v>
      </c>
      <c r="B99" s="2" t="s">
        <v>5</v>
      </c>
      <c r="C99" s="27">
        <v>695.7</v>
      </c>
      <c r="D99" s="27">
        <v>407.5</v>
      </c>
      <c r="E99" s="27">
        <v>362.7</v>
      </c>
      <c r="F99" s="27">
        <v>325.39999999999998</v>
      </c>
      <c r="G99" s="27">
        <v>352</v>
      </c>
      <c r="H99" s="27">
        <v>363.5</v>
      </c>
      <c r="I99" s="27">
        <v>305.8</v>
      </c>
      <c r="J99" s="27">
        <v>366.7</v>
      </c>
      <c r="K99" s="27">
        <v>261</v>
      </c>
      <c r="L99" s="27">
        <v>279.8</v>
      </c>
      <c r="M99" s="27">
        <v>243.2</v>
      </c>
      <c r="N99" s="27">
        <v>317.10000000000002</v>
      </c>
      <c r="O99" s="27">
        <v>310.60000000000002</v>
      </c>
      <c r="P99" s="27">
        <v>251.1</v>
      </c>
      <c r="Q99" s="27">
        <v>253</v>
      </c>
      <c r="R99" s="27">
        <v>502.8</v>
      </c>
      <c r="S99" s="27">
        <v>336.2</v>
      </c>
      <c r="T99" s="27">
        <v>275.10000000000002</v>
      </c>
      <c r="U99" s="27">
        <v>298.2</v>
      </c>
      <c r="V99" s="27">
        <v>192</v>
      </c>
      <c r="W99" s="27">
        <v>326.60000000000002</v>
      </c>
      <c r="X99" s="27">
        <v>324.60000000000002</v>
      </c>
      <c r="Y99" s="27">
        <v>404.1</v>
      </c>
      <c r="Z99" s="27">
        <v>336.1</v>
      </c>
      <c r="AA99" s="27">
        <v>352.3</v>
      </c>
      <c r="AB99" s="27">
        <v>364.5</v>
      </c>
      <c r="AC99" s="27">
        <v>332.1</v>
      </c>
      <c r="AD99" s="27">
        <v>410.7</v>
      </c>
      <c r="AE99" s="27">
        <v>246.5</v>
      </c>
      <c r="AF99" s="27">
        <v>301.39999999999998</v>
      </c>
      <c r="AG99" s="27">
        <v>359.3</v>
      </c>
      <c r="AH99" s="27">
        <v>331.3</v>
      </c>
      <c r="AI99" s="27">
        <v>695.7</v>
      </c>
      <c r="AJ99" s="27">
        <v>407.5</v>
      </c>
      <c r="AK99" s="27" t="s">
        <v>14</v>
      </c>
      <c r="AL99" s="27">
        <v>363</v>
      </c>
      <c r="AM99" s="27">
        <v>380.6</v>
      </c>
      <c r="AN99" s="27">
        <v>371.3</v>
      </c>
      <c r="AO99" s="27">
        <v>443.2</v>
      </c>
      <c r="AP99" s="27">
        <v>320.2</v>
      </c>
      <c r="AQ99" s="27">
        <v>503</v>
      </c>
      <c r="AR99" s="27">
        <v>213.1</v>
      </c>
      <c r="AS99" s="27">
        <v>352</v>
      </c>
      <c r="AT99" s="27">
        <v>344.2</v>
      </c>
      <c r="AU99" s="27">
        <v>491.2</v>
      </c>
      <c r="AV99" s="27">
        <v>670.2</v>
      </c>
      <c r="AW99" s="27">
        <v>302.89999999999998</v>
      </c>
      <c r="AX99" s="27">
        <v>319.5</v>
      </c>
      <c r="AY99" s="27">
        <v>344.6</v>
      </c>
      <c r="AZ99" s="27">
        <v>365.3</v>
      </c>
      <c r="BA99" s="27">
        <v>345</v>
      </c>
      <c r="BB99" s="27">
        <v>385.9</v>
      </c>
      <c r="BC99" s="27">
        <v>380.2</v>
      </c>
      <c r="BD99" s="27">
        <v>367.8</v>
      </c>
      <c r="BE99" s="27">
        <v>273.39999999999998</v>
      </c>
      <c r="BF99" s="27">
        <v>262</v>
      </c>
      <c r="BG99" s="27">
        <v>290.3</v>
      </c>
      <c r="BH99" s="27">
        <v>250.8</v>
      </c>
      <c r="BI99" s="27">
        <v>341.2</v>
      </c>
      <c r="BJ99" s="27">
        <v>332.3</v>
      </c>
      <c r="BK99" s="27">
        <v>232</v>
      </c>
      <c r="BL99" s="27">
        <v>360</v>
      </c>
      <c r="BM99" s="27">
        <v>244.8</v>
      </c>
      <c r="BN99" s="27">
        <v>565.29999999999995</v>
      </c>
      <c r="BO99" s="27">
        <v>1015.2</v>
      </c>
      <c r="BP99" s="27">
        <v>625.1</v>
      </c>
      <c r="BQ99" s="27">
        <v>389.7</v>
      </c>
      <c r="BR99" s="27">
        <v>463.5</v>
      </c>
      <c r="BS99" s="27">
        <v>315.8</v>
      </c>
      <c r="BT99" s="27">
        <v>331.1</v>
      </c>
      <c r="BU99" s="27">
        <v>411.7</v>
      </c>
      <c r="BV99" s="27">
        <v>472.3</v>
      </c>
      <c r="BW99" s="27">
        <v>390.6</v>
      </c>
      <c r="BX99" s="27">
        <v>574.6</v>
      </c>
      <c r="BY99" s="27">
        <v>312.89999999999998</v>
      </c>
      <c r="BZ99" s="27">
        <v>277</v>
      </c>
      <c r="CA99" s="27">
        <v>258.2</v>
      </c>
      <c r="CB99" s="27">
        <v>306.2</v>
      </c>
      <c r="CC99" s="27">
        <v>355.4</v>
      </c>
      <c r="CD99" s="27">
        <v>295.89999999999998</v>
      </c>
      <c r="CE99" s="27">
        <v>414.9</v>
      </c>
      <c r="CF99" s="27">
        <v>346.1</v>
      </c>
      <c r="CG99" s="27">
        <v>268.8</v>
      </c>
      <c r="CH99" s="27" t="s">
        <v>14</v>
      </c>
      <c r="CI99" s="27">
        <v>303.2</v>
      </c>
      <c r="CJ99" s="27">
        <v>336.2</v>
      </c>
      <c r="CK99" s="27">
        <v>259.3</v>
      </c>
      <c r="CL99" s="27">
        <v>324.8</v>
      </c>
      <c r="CM99" s="27">
        <v>376.4</v>
      </c>
      <c r="CN99" s="27">
        <v>383.6</v>
      </c>
      <c r="CO99" s="27">
        <v>260</v>
      </c>
      <c r="CP99" s="27">
        <v>291.3</v>
      </c>
      <c r="CQ99" s="27">
        <v>320.7</v>
      </c>
      <c r="CR99" s="27">
        <v>363.6</v>
      </c>
      <c r="CS99" s="27">
        <v>203.7</v>
      </c>
      <c r="CT99" s="27"/>
      <c r="CU99" s="27" cm="1">
        <f t="array" ref="CU99">INDEX($C$2:$CS$313,$A99,MATCH($CU$1,$C$1:$CS$1,0))</f>
        <v>376.4</v>
      </c>
      <c r="CV99" s="27">
        <f t="shared" si="1"/>
        <v>360.80860215053758</v>
      </c>
    </row>
    <row r="100" spans="1:100" x14ac:dyDescent="0.15">
      <c r="A100">
        <v>99</v>
      </c>
      <c r="B100" s="2" t="s">
        <v>6</v>
      </c>
      <c r="C100" s="27">
        <v>479.9</v>
      </c>
      <c r="D100" s="27">
        <v>404.5</v>
      </c>
      <c r="E100" s="27">
        <v>384.3</v>
      </c>
      <c r="F100" s="27">
        <v>414.7</v>
      </c>
      <c r="G100" s="27">
        <v>326.3</v>
      </c>
      <c r="H100" s="27">
        <v>319.3</v>
      </c>
      <c r="I100" s="27">
        <v>415.3</v>
      </c>
      <c r="J100" s="27">
        <v>396.5</v>
      </c>
      <c r="K100" s="27">
        <v>253.3</v>
      </c>
      <c r="L100" s="27">
        <v>324.8</v>
      </c>
      <c r="M100" s="27">
        <v>237</v>
      </c>
      <c r="N100" s="27">
        <v>320.10000000000002</v>
      </c>
      <c r="O100" s="27">
        <v>286.60000000000002</v>
      </c>
      <c r="P100" s="27">
        <v>270.39999999999998</v>
      </c>
      <c r="Q100" s="27">
        <v>267.3</v>
      </c>
      <c r="R100" s="27">
        <v>466.9</v>
      </c>
      <c r="S100" s="27">
        <v>458.7</v>
      </c>
      <c r="T100" s="27">
        <v>301</v>
      </c>
      <c r="U100" s="27">
        <v>360.8</v>
      </c>
      <c r="V100" s="27">
        <v>243</v>
      </c>
      <c r="W100" s="27">
        <v>305.60000000000002</v>
      </c>
      <c r="X100" s="27">
        <v>334.3</v>
      </c>
      <c r="Y100" s="27">
        <v>401.1</v>
      </c>
      <c r="Z100" s="27">
        <v>323.2</v>
      </c>
      <c r="AA100" s="27">
        <v>381.2</v>
      </c>
      <c r="AB100" s="27">
        <v>386.9</v>
      </c>
      <c r="AC100" s="27">
        <v>346.7</v>
      </c>
      <c r="AD100" s="27">
        <v>385.7</v>
      </c>
      <c r="AE100" s="27">
        <v>214.3</v>
      </c>
      <c r="AF100" s="27">
        <v>340.3</v>
      </c>
      <c r="AG100" s="27">
        <v>387.2</v>
      </c>
      <c r="AH100" s="27">
        <v>374.5</v>
      </c>
      <c r="AI100" s="27">
        <v>479.9</v>
      </c>
      <c r="AJ100" s="27">
        <v>404.5</v>
      </c>
      <c r="AK100" s="27">
        <v>249</v>
      </c>
      <c r="AL100" s="27">
        <v>367.9</v>
      </c>
      <c r="AM100" s="27">
        <v>451.2</v>
      </c>
      <c r="AN100" s="27">
        <v>465.4</v>
      </c>
      <c r="AO100" s="27">
        <v>475.8</v>
      </c>
      <c r="AP100" s="27">
        <v>343.3</v>
      </c>
      <c r="AQ100" s="27">
        <v>383.4</v>
      </c>
      <c r="AR100" s="27">
        <v>208.6</v>
      </c>
      <c r="AS100" s="27">
        <v>326.39999999999998</v>
      </c>
      <c r="AT100" s="27">
        <v>360.8</v>
      </c>
      <c r="AU100" s="27">
        <v>394.9</v>
      </c>
      <c r="AV100" s="27">
        <v>549.79999999999995</v>
      </c>
      <c r="AW100" s="27">
        <v>275.2</v>
      </c>
      <c r="AX100" s="27">
        <v>388.5</v>
      </c>
      <c r="AY100" s="27">
        <v>383.5</v>
      </c>
      <c r="AZ100" s="27">
        <v>396.8</v>
      </c>
      <c r="BA100" s="27">
        <v>302.10000000000002</v>
      </c>
      <c r="BB100" s="27">
        <v>309.39999999999998</v>
      </c>
      <c r="BC100" s="27">
        <v>360.6</v>
      </c>
      <c r="BD100" s="27">
        <v>374.2</v>
      </c>
      <c r="BE100" s="27">
        <v>315.10000000000002</v>
      </c>
      <c r="BF100" s="27">
        <v>233.1</v>
      </c>
      <c r="BG100" s="27">
        <v>309.3</v>
      </c>
      <c r="BH100" s="27">
        <v>258.2</v>
      </c>
      <c r="BI100" s="27">
        <v>396.8</v>
      </c>
      <c r="BJ100" s="27">
        <v>317.89999999999998</v>
      </c>
      <c r="BK100" s="27">
        <v>268.3</v>
      </c>
      <c r="BL100" s="27">
        <v>333.3</v>
      </c>
      <c r="BM100" s="27">
        <v>453</v>
      </c>
      <c r="BN100" s="27">
        <v>432.6</v>
      </c>
      <c r="BO100" s="27">
        <v>1049.5</v>
      </c>
      <c r="BP100" s="27">
        <v>613.4</v>
      </c>
      <c r="BQ100" s="27">
        <v>641.70000000000005</v>
      </c>
      <c r="BR100" s="27">
        <v>430.4</v>
      </c>
      <c r="BS100" s="27">
        <v>318.60000000000002</v>
      </c>
      <c r="BT100" s="27">
        <v>322.3</v>
      </c>
      <c r="BU100" s="27">
        <v>330.3</v>
      </c>
      <c r="BV100" s="27">
        <v>462.3</v>
      </c>
      <c r="BW100" s="27">
        <v>392.4</v>
      </c>
      <c r="BX100" s="27">
        <v>471</v>
      </c>
      <c r="BY100" s="27">
        <v>304.7</v>
      </c>
      <c r="BZ100" s="27">
        <v>275.39999999999998</v>
      </c>
      <c r="CA100" s="27">
        <v>258.2</v>
      </c>
      <c r="CB100" s="27">
        <v>240.2</v>
      </c>
      <c r="CC100" s="27">
        <v>327.39999999999998</v>
      </c>
      <c r="CD100" s="27">
        <v>300.5</v>
      </c>
      <c r="CE100" s="27">
        <v>354.8</v>
      </c>
      <c r="CF100" s="27">
        <v>393.3</v>
      </c>
      <c r="CG100" s="27">
        <v>283.60000000000002</v>
      </c>
      <c r="CH100" s="27">
        <v>460</v>
      </c>
      <c r="CI100" s="27">
        <v>294.39999999999998</v>
      </c>
      <c r="CJ100" s="27">
        <v>380.5</v>
      </c>
      <c r="CK100" s="27">
        <v>222.7</v>
      </c>
      <c r="CL100" s="27">
        <v>388.9</v>
      </c>
      <c r="CM100" s="27">
        <v>393.3</v>
      </c>
      <c r="CN100" s="27">
        <v>415.7</v>
      </c>
      <c r="CO100" s="27">
        <v>283.89999999999998</v>
      </c>
      <c r="CP100" s="27">
        <v>283.39999999999998</v>
      </c>
      <c r="CQ100" s="27">
        <v>284.89999999999998</v>
      </c>
      <c r="CR100" s="27">
        <v>393.7</v>
      </c>
      <c r="CS100" s="27">
        <v>341.8</v>
      </c>
      <c r="CT100" s="27"/>
      <c r="CU100" s="27" cm="1">
        <f t="array" ref="CU100">INDEX($C$2:$CS$313,$A100,MATCH($CU$1,$C$1:$CS$1,0))</f>
        <v>393.3</v>
      </c>
      <c r="CV100" s="27">
        <f t="shared" si="1"/>
        <v>364.14421052631582</v>
      </c>
    </row>
    <row r="101" spans="1:100" x14ac:dyDescent="0.15">
      <c r="A101">
        <v>100</v>
      </c>
      <c r="B101" s="2" t="s">
        <v>7</v>
      </c>
      <c r="C101" s="27">
        <v>573.5</v>
      </c>
      <c r="D101" s="27">
        <v>547.4</v>
      </c>
      <c r="E101" s="27">
        <v>405.8</v>
      </c>
      <c r="F101" s="27">
        <v>468.3</v>
      </c>
      <c r="G101" s="27">
        <v>345.5</v>
      </c>
      <c r="H101" s="27">
        <v>368.1</v>
      </c>
      <c r="I101" s="27">
        <v>395.1</v>
      </c>
      <c r="J101" s="27">
        <v>410.8</v>
      </c>
      <c r="K101" s="27">
        <v>255.9</v>
      </c>
      <c r="L101" s="27">
        <v>297.5</v>
      </c>
      <c r="M101" s="27">
        <v>286.3</v>
      </c>
      <c r="N101" s="27">
        <v>313.39999999999998</v>
      </c>
      <c r="O101" s="27">
        <v>331.5</v>
      </c>
      <c r="P101" s="27">
        <v>304.7</v>
      </c>
      <c r="Q101" s="27">
        <v>259.7</v>
      </c>
      <c r="R101" s="27">
        <v>359.7</v>
      </c>
      <c r="S101" s="27">
        <v>436.9</v>
      </c>
      <c r="T101" s="27">
        <v>290.2</v>
      </c>
      <c r="U101" s="27">
        <v>369.2</v>
      </c>
      <c r="V101" s="27">
        <v>259.8</v>
      </c>
      <c r="W101" s="27">
        <v>331.3</v>
      </c>
      <c r="X101" s="27">
        <v>355.1</v>
      </c>
      <c r="Y101" s="27">
        <v>414.2</v>
      </c>
      <c r="Z101" s="27">
        <v>318.39999999999998</v>
      </c>
      <c r="AA101" s="27">
        <v>409.8</v>
      </c>
      <c r="AB101" s="27">
        <v>447.4</v>
      </c>
      <c r="AC101" s="27">
        <v>357.3</v>
      </c>
      <c r="AD101" s="27">
        <v>386.3</v>
      </c>
      <c r="AE101" s="27">
        <v>221.3</v>
      </c>
      <c r="AF101" s="27">
        <v>280.39999999999998</v>
      </c>
      <c r="AG101" s="27">
        <v>421.7</v>
      </c>
      <c r="AH101" s="27">
        <v>351.2</v>
      </c>
      <c r="AI101" s="27">
        <v>581.20000000000005</v>
      </c>
      <c r="AJ101" s="27">
        <v>547.4</v>
      </c>
      <c r="AK101" s="27" t="s">
        <v>14</v>
      </c>
      <c r="AL101" s="27">
        <v>387</v>
      </c>
      <c r="AM101" s="27">
        <v>332.6</v>
      </c>
      <c r="AN101" s="27">
        <v>381.4</v>
      </c>
      <c r="AO101" s="27">
        <v>604.29999999999995</v>
      </c>
      <c r="AP101" s="27">
        <v>401.5</v>
      </c>
      <c r="AQ101" s="27">
        <v>391.6</v>
      </c>
      <c r="AR101" s="27">
        <v>216.8</v>
      </c>
      <c r="AS101" s="27">
        <v>345.6</v>
      </c>
      <c r="AT101" s="27">
        <v>373</v>
      </c>
      <c r="AU101" s="27">
        <v>539.6</v>
      </c>
      <c r="AV101" s="27">
        <v>748.3</v>
      </c>
      <c r="AW101" s="27">
        <v>310.3</v>
      </c>
      <c r="AX101" s="27">
        <v>330.8</v>
      </c>
      <c r="AY101" s="27">
        <v>370.5</v>
      </c>
      <c r="AZ101" s="27">
        <v>391.6</v>
      </c>
      <c r="BA101" s="27">
        <v>339.7</v>
      </c>
      <c r="BB101" s="27">
        <v>288.3</v>
      </c>
      <c r="BC101" s="27">
        <v>396.2</v>
      </c>
      <c r="BD101" s="27">
        <v>421.5</v>
      </c>
      <c r="BE101" s="27">
        <v>319.10000000000002</v>
      </c>
      <c r="BF101" s="27">
        <v>224.3</v>
      </c>
      <c r="BG101" s="27">
        <v>257.7</v>
      </c>
      <c r="BH101" s="27">
        <v>248.4</v>
      </c>
      <c r="BI101" s="27">
        <v>433.9</v>
      </c>
      <c r="BJ101" s="27">
        <v>329.5</v>
      </c>
      <c r="BK101" s="27">
        <v>288.39999999999998</v>
      </c>
      <c r="BL101" s="27">
        <v>303</v>
      </c>
      <c r="BM101" s="27">
        <v>231.2</v>
      </c>
      <c r="BN101" s="27">
        <v>535.9</v>
      </c>
      <c r="BO101" s="27">
        <v>737.1</v>
      </c>
      <c r="BP101" s="27">
        <v>498</v>
      </c>
      <c r="BQ101" s="27">
        <v>391.8</v>
      </c>
      <c r="BR101" s="27">
        <v>546.1</v>
      </c>
      <c r="BS101" s="27">
        <v>316.39999999999998</v>
      </c>
      <c r="BT101" s="27">
        <v>309.39999999999998</v>
      </c>
      <c r="BU101" s="27">
        <v>414.3</v>
      </c>
      <c r="BV101" s="27">
        <v>406.8</v>
      </c>
      <c r="BW101" s="27">
        <v>420.8</v>
      </c>
      <c r="BX101" s="27">
        <v>541.70000000000005</v>
      </c>
      <c r="BY101" s="27">
        <v>336.4</v>
      </c>
      <c r="BZ101" s="27">
        <v>273.39999999999998</v>
      </c>
      <c r="CA101" s="27">
        <v>242.6</v>
      </c>
      <c r="CB101" s="27">
        <v>230.3</v>
      </c>
      <c r="CC101" s="27">
        <v>297.89999999999998</v>
      </c>
      <c r="CD101" s="27">
        <v>291.7</v>
      </c>
      <c r="CE101" s="27">
        <v>286.8</v>
      </c>
      <c r="CF101" s="27">
        <v>303</v>
      </c>
      <c r="CG101" s="27">
        <v>261.89999999999998</v>
      </c>
      <c r="CH101" s="27">
        <v>416.6</v>
      </c>
      <c r="CI101" s="27">
        <v>272.39999999999998</v>
      </c>
      <c r="CJ101" s="27">
        <v>402.9</v>
      </c>
      <c r="CK101" s="27">
        <v>228.9</v>
      </c>
      <c r="CL101" s="27">
        <v>392.6</v>
      </c>
      <c r="CM101" s="27">
        <v>412</v>
      </c>
      <c r="CN101" s="27">
        <v>435.5</v>
      </c>
      <c r="CO101" s="27">
        <v>263.60000000000002</v>
      </c>
      <c r="CP101" s="27">
        <v>274.7</v>
      </c>
      <c r="CQ101" s="27">
        <v>385.5</v>
      </c>
      <c r="CR101" s="27">
        <v>399.8</v>
      </c>
      <c r="CS101" s="27">
        <v>242.5</v>
      </c>
      <c r="CT101" s="27"/>
      <c r="CU101" s="27" cm="1">
        <f t="array" ref="CU101">INDEX($C$2:$CS$313,$A101,MATCH($CU$1,$C$1:$CS$1,0))</f>
        <v>412</v>
      </c>
      <c r="CV101" s="27">
        <f t="shared" si="1"/>
        <v>368.91170212765962</v>
      </c>
    </row>
    <row r="102" spans="1:100" x14ac:dyDescent="0.15">
      <c r="A102">
        <v>101</v>
      </c>
      <c r="B102" s="2" t="s">
        <v>8</v>
      </c>
      <c r="C102" s="27">
        <v>478.4</v>
      </c>
      <c r="D102" s="27">
        <v>482.3</v>
      </c>
      <c r="E102" s="27">
        <v>418.8</v>
      </c>
      <c r="F102" s="27">
        <v>413.8</v>
      </c>
      <c r="G102" s="27">
        <v>352.6</v>
      </c>
      <c r="H102" s="27">
        <v>394.2</v>
      </c>
      <c r="I102" s="27">
        <v>427.7</v>
      </c>
      <c r="J102" s="27">
        <v>366.5</v>
      </c>
      <c r="K102" s="27">
        <v>252.1</v>
      </c>
      <c r="L102" s="27">
        <v>292.10000000000002</v>
      </c>
      <c r="M102" s="27">
        <v>236</v>
      </c>
      <c r="N102" s="27">
        <v>312.5</v>
      </c>
      <c r="O102" s="27">
        <v>275</v>
      </c>
      <c r="P102" s="27">
        <v>374.8</v>
      </c>
      <c r="Q102" s="27">
        <v>294.89999999999998</v>
      </c>
      <c r="R102" s="27">
        <v>528.29999999999995</v>
      </c>
      <c r="S102" s="27">
        <v>550.29999999999995</v>
      </c>
      <c r="T102" s="27">
        <v>333</v>
      </c>
      <c r="U102" s="27">
        <v>390.4</v>
      </c>
      <c r="V102" s="27">
        <v>278.89999999999998</v>
      </c>
      <c r="W102" s="27">
        <v>298.39999999999998</v>
      </c>
      <c r="X102" s="27">
        <v>340.9</v>
      </c>
      <c r="Y102" s="27">
        <v>394.4</v>
      </c>
      <c r="Z102" s="27">
        <v>301.8</v>
      </c>
      <c r="AA102" s="27">
        <v>373</v>
      </c>
      <c r="AB102" s="27">
        <v>421.3</v>
      </c>
      <c r="AC102" s="27">
        <v>355.3</v>
      </c>
      <c r="AD102" s="27">
        <v>340</v>
      </c>
      <c r="AE102" s="27">
        <v>265.10000000000002</v>
      </c>
      <c r="AF102" s="27">
        <v>295.60000000000002</v>
      </c>
      <c r="AG102" s="27">
        <v>382.6</v>
      </c>
      <c r="AH102" s="27">
        <v>349.2</v>
      </c>
      <c r="AI102" s="27">
        <v>478.4</v>
      </c>
      <c r="AJ102" s="27">
        <v>482.3</v>
      </c>
      <c r="AK102" s="27" t="s">
        <v>14</v>
      </c>
      <c r="AL102" s="27">
        <v>374.8</v>
      </c>
      <c r="AM102" s="27">
        <v>517.4</v>
      </c>
      <c r="AN102" s="27">
        <v>396.8</v>
      </c>
      <c r="AO102" s="27">
        <v>845.2</v>
      </c>
      <c r="AP102" s="27">
        <v>249.3</v>
      </c>
      <c r="AQ102" s="27">
        <v>493.5</v>
      </c>
      <c r="AR102" s="27">
        <v>222.2</v>
      </c>
      <c r="AS102" s="27">
        <v>350.9</v>
      </c>
      <c r="AT102" s="27">
        <v>334.9</v>
      </c>
      <c r="AU102" s="27">
        <v>502</v>
      </c>
      <c r="AV102" s="27">
        <v>1003.6</v>
      </c>
      <c r="AW102" s="27">
        <v>295.2</v>
      </c>
      <c r="AX102" s="27">
        <v>301</v>
      </c>
      <c r="AY102" s="27">
        <v>387</v>
      </c>
      <c r="AZ102" s="27">
        <v>360</v>
      </c>
      <c r="BA102" s="27">
        <v>366.1</v>
      </c>
      <c r="BB102" s="27">
        <v>300.89999999999998</v>
      </c>
      <c r="BC102" s="27">
        <v>408.1</v>
      </c>
      <c r="BD102" s="27">
        <v>512.4</v>
      </c>
      <c r="BE102" s="27">
        <v>329.9</v>
      </c>
      <c r="BF102" s="27">
        <v>226</v>
      </c>
      <c r="BG102" s="27">
        <v>224.7</v>
      </c>
      <c r="BH102" s="27">
        <v>236.9</v>
      </c>
      <c r="BI102" s="27">
        <v>370.4</v>
      </c>
      <c r="BJ102" s="27">
        <v>334.4</v>
      </c>
      <c r="BK102" s="27">
        <v>266</v>
      </c>
      <c r="BL102" s="27">
        <v>304.8</v>
      </c>
      <c r="BM102" s="27">
        <v>663.3</v>
      </c>
      <c r="BN102" s="27">
        <v>457.9</v>
      </c>
      <c r="BO102" s="27">
        <v>1084.8</v>
      </c>
      <c r="BP102" s="27">
        <v>552.20000000000005</v>
      </c>
      <c r="BQ102" s="27">
        <v>385.5</v>
      </c>
      <c r="BR102" s="27">
        <v>321</v>
      </c>
      <c r="BS102" s="27">
        <v>340</v>
      </c>
      <c r="BT102" s="27">
        <v>311.8</v>
      </c>
      <c r="BU102" s="27">
        <v>370.1</v>
      </c>
      <c r="BV102" s="27">
        <v>466.6</v>
      </c>
      <c r="BW102" s="27">
        <v>461.8</v>
      </c>
      <c r="BX102" s="27">
        <v>666.9</v>
      </c>
      <c r="BY102" s="27">
        <v>305.7</v>
      </c>
      <c r="BZ102" s="27">
        <v>252.1</v>
      </c>
      <c r="CA102" s="27">
        <v>244.6</v>
      </c>
      <c r="CB102" s="27">
        <v>327.3</v>
      </c>
      <c r="CC102" s="27">
        <v>323.5</v>
      </c>
      <c r="CD102" s="27">
        <v>291.39999999999998</v>
      </c>
      <c r="CE102" s="27">
        <v>368.5</v>
      </c>
      <c r="CF102" s="27">
        <v>363.6</v>
      </c>
      <c r="CG102" s="27">
        <v>253.6</v>
      </c>
      <c r="CH102" s="27">
        <v>460.5</v>
      </c>
      <c r="CI102" s="27">
        <v>271.10000000000002</v>
      </c>
      <c r="CJ102" s="27">
        <v>398.1</v>
      </c>
      <c r="CK102" s="27">
        <v>270.89999999999998</v>
      </c>
      <c r="CL102" s="27">
        <v>377.2</v>
      </c>
      <c r="CM102" s="27">
        <v>357.3</v>
      </c>
      <c r="CN102" s="27">
        <v>414.8</v>
      </c>
      <c r="CO102" s="27">
        <v>255.2</v>
      </c>
      <c r="CP102" s="27">
        <v>291.7</v>
      </c>
      <c r="CQ102" s="27">
        <v>284.89999999999998</v>
      </c>
      <c r="CR102" s="27">
        <v>257.3</v>
      </c>
      <c r="CS102" s="27">
        <v>228.6</v>
      </c>
      <c r="CT102" s="27"/>
      <c r="CU102" s="27" cm="1">
        <f t="array" ref="CU102">INDEX($C$2:$CS$313,$A102,MATCH($CU$1,$C$1:$CS$1,0))</f>
        <v>357.3</v>
      </c>
      <c r="CV102" s="27">
        <f t="shared" si="1"/>
        <v>380.05425531914887</v>
      </c>
    </row>
    <row r="103" spans="1:100" x14ac:dyDescent="0.15">
      <c r="A103">
        <v>102</v>
      </c>
      <c r="B103" s="2" t="s">
        <v>9</v>
      </c>
      <c r="C103" s="27">
        <v>338.3</v>
      </c>
      <c r="D103" s="27">
        <v>379.4</v>
      </c>
      <c r="E103" s="27">
        <v>403.4</v>
      </c>
      <c r="F103" s="27">
        <v>362.2</v>
      </c>
      <c r="G103" s="27">
        <v>342.2</v>
      </c>
      <c r="H103" s="27">
        <v>340.1</v>
      </c>
      <c r="I103" s="27">
        <v>475.5</v>
      </c>
      <c r="J103" s="27">
        <v>348</v>
      </c>
      <c r="K103" s="27">
        <v>228.1</v>
      </c>
      <c r="L103" s="27">
        <v>274.3</v>
      </c>
      <c r="M103" s="27">
        <v>217.5</v>
      </c>
      <c r="N103" s="27">
        <v>252</v>
      </c>
      <c r="O103" s="27">
        <v>250</v>
      </c>
      <c r="P103" s="27">
        <v>255.8</v>
      </c>
      <c r="Q103" s="27">
        <v>282.39999999999998</v>
      </c>
      <c r="R103" s="27">
        <v>353.9</v>
      </c>
      <c r="S103" s="27">
        <v>397.2</v>
      </c>
      <c r="T103" s="27">
        <v>247.9</v>
      </c>
      <c r="U103" s="27">
        <v>254.7</v>
      </c>
      <c r="V103" s="27">
        <v>232.6</v>
      </c>
      <c r="W103" s="27">
        <v>269.10000000000002</v>
      </c>
      <c r="X103" s="27">
        <v>310</v>
      </c>
      <c r="Y103" s="27">
        <v>353.6</v>
      </c>
      <c r="Z103" s="27">
        <v>281.5</v>
      </c>
      <c r="AA103" s="27">
        <v>283</v>
      </c>
      <c r="AB103" s="27">
        <v>308.5</v>
      </c>
      <c r="AC103" s="27">
        <v>300.3</v>
      </c>
      <c r="AD103" s="27">
        <v>312.5</v>
      </c>
      <c r="AE103" s="27">
        <v>322</v>
      </c>
      <c r="AF103" s="27">
        <v>285.7</v>
      </c>
      <c r="AG103" s="27">
        <v>315.8</v>
      </c>
      <c r="AH103" s="27">
        <v>262.10000000000002</v>
      </c>
      <c r="AI103" s="27">
        <v>338.3</v>
      </c>
      <c r="AJ103" s="27">
        <v>379.4</v>
      </c>
      <c r="AK103" s="27">
        <v>392.6</v>
      </c>
      <c r="AL103" s="27">
        <v>403.4</v>
      </c>
      <c r="AM103" s="27">
        <v>274.39999999999998</v>
      </c>
      <c r="AN103" s="27">
        <v>336.1</v>
      </c>
      <c r="AO103" s="27">
        <v>599.20000000000005</v>
      </c>
      <c r="AP103" s="27">
        <v>254.8</v>
      </c>
      <c r="AQ103" s="27">
        <v>297.2</v>
      </c>
      <c r="AR103" s="27">
        <v>364.5</v>
      </c>
      <c r="AS103" s="27">
        <v>342.1</v>
      </c>
      <c r="AT103" s="27">
        <v>285</v>
      </c>
      <c r="AU103" s="27">
        <v>554.79999999999995</v>
      </c>
      <c r="AV103" s="27">
        <v>2460.1999999999998</v>
      </c>
      <c r="AW103" s="27">
        <v>251.3</v>
      </c>
      <c r="AX103" s="27">
        <v>315.39999999999998</v>
      </c>
      <c r="AY103" s="27">
        <v>303.10000000000002</v>
      </c>
      <c r="AZ103" s="27">
        <v>238.2</v>
      </c>
      <c r="BA103" s="27">
        <v>266.89999999999998</v>
      </c>
      <c r="BB103" s="27">
        <v>242.7</v>
      </c>
      <c r="BC103" s="27">
        <v>333.3</v>
      </c>
      <c r="BD103" s="27">
        <v>382.9</v>
      </c>
      <c r="BE103" s="27">
        <v>292</v>
      </c>
      <c r="BF103" s="27">
        <v>217.2</v>
      </c>
      <c r="BG103" s="27">
        <v>227.3</v>
      </c>
      <c r="BH103" s="27">
        <v>218.6</v>
      </c>
      <c r="BI103" s="27">
        <v>280.60000000000002</v>
      </c>
      <c r="BJ103" s="27">
        <v>236.4</v>
      </c>
      <c r="BK103" s="27">
        <v>228.8</v>
      </c>
      <c r="BL103" s="27">
        <v>240.7</v>
      </c>
      <c r="BM103" s="27">
        <v>192.1</v>
      </c>
      <c r="BN103" s="27">
        <v>441.9</v>
      </c>
      <c r="BO103" s="27">
        <v>727.9</v>
      </c>
      <c r="BP103" s="27">
        <v>572.9</v>
      </c>
      <c r="BQ103" s="27">
        <v>394.2</v>
      </c>
      <c r="BR103" s="27">
        <v>281.89999999999998</v>
      </c>
      <c r="BS103" s="27">
        <v>295.8</v>
      </c>
      <c r="BT103" s="27">
        <v>267.7</v>
      </c>
      <c r="BU103" s="27">
        <v>278.60000000000002</v>
      </c>
      <c r="BV103" s="27">
        <v>428.9</v>
      </c>
      <c r="BW103" s="27">
        <v>390.7</v>
      </c>
      <c r="BX103" s="27">
        <v>359.8</v>
      </c>
      <c r="BY103" s="27">
        <v>266.10000000000002</v>
      </c>
      <c r="BZ103" s="27">
        <v>271.39999999999998</v>
      </c>
      <c r="CA103" s="27">
        <v>233.4</v>
      </c>
      <c r="CB103" s="27">
        <v>213</v>
      </c>
      <c r="CC103" s="27">
        <v>273.3</v>
      </c>
      <c r="CD103" s="27">
        <v>267.3</v>
      </c>
      <c r="CE103" s="27">
        <v>292.3</v>
      </c>
      <c r="CF103" s="27">
        <v>274.39999999999998</v>
      </c>
      <c r="CG103" s="27">
        <v>271.60000000000002</v>
      </c>
      <c r="CH103" s="27">
        <v>292.3</v>
      </c>
      <c r="CI103" s="27">
        <v>251.3</v>
      </c>
      <c r="CJ103" s="27">
        <v>266.60000000000002</v>
      </c>
      <c r="CK103" s="27">
        <v>212.2</v>
      </c>
      <c r="CL103" s="27">
        <v>365.5</v>
      </c>
      <c r="CM103" s="27">
        <v>288</v>
      </c>
      <c r="CN103" s="27">
        <v>354.1</v>
      </c>
      <c r="CO103" s="27">
        <v>275.60000000000002</v>
      </c>
      <c r="CP103" s="27">
        <v>262.2</v>
      </c>
      <c r="CQ103" s="27">
        <v>294.3</v>
      </c>
      <c r="CR103" s="27">
        <v>291.60000000000002</v>
      </c>
      <c r="CS103" s="27">
        <v>224.9</v>
      </c>
      <c r="CT103" s="27"/>
      <c r="CU103" s="27" cm="1">
        <f t="array" ref="CU103">INDEX($C$2:$CS$313,$A103,MATCH($CU$1,$C$1:$CS$1,0))</f>
        <v>288</v>
      </c>
      <c r="CV103" s="27">
        <f t="shared" si="1"/>
        <v>334.42947368421051</v>
      </c>
    </row>
    <row r="104" spans="1:100" x14ac:dyDescent="0.15">
      <c r="A104">
        <v>103</v>
      </c>
      <c r="B104" s="2" t="s">
        <v>10</v>
      </c>
      <c r="C104" s="27">
        <v>671</v>
      </c>
      <c r="D104" s="27">
        <v>208.2</v>
      </c>
      <c r="E104" s="27">
        <v>274.60000000000002</v>
      </c>
      <c r="F104" s="27">
        <v>312.5</v>
      </c>
      <c r="G104" s="27">
        <v>281.7</v>
      </c>
      <c r="H104" s="27">
        <v>316.2</v>
      </c>
      <c r="I104" s="27">
        <v>342.6</v>
      </c>
      <c r="J104" s="27">
        <v>301.10000000000002</v>
      </c>
      <c r="K104" s="27">
        <v>222</v>
      </c>
      <c r="L104" s="27">
        <v>341</v>
      </c>
      <c r="M104" s="27">
        <v>200.9</v>
      </c>
      <c r="N104" s="27">
        <v>232.2</v>
      </c>
      <c r="O104" s="27">
        <v>214</v>
      </c>
      <c r="P104" s="27">
        <v>235.3</v>
      </c>
      <c r="Q104" s="27">
        <v>435.4</v>
      </c>
      <c r="R104" s="27">
        <v>245.5</v>
      </c>
      <c r="S104" s="27">
        <v>364.1</v>
      </c>
      <c r="T104" s="27">
        <v>258.5</v>
      </c>
      <c r="U104" s="27">
        <v>240.1</v>
      </c>
      <c r="V104" s="27" t="s">
        <v>14</v>
      </c>
      <c r="W104" s="27">
        <v>267.89999999999998</v>
      </c>
      <c r="X104" s="27">
        <v>230.6</v>
      </c>
      <c r="Y104" s="27">
        <v>228.9</v>
      </c>
      <c r="Z104" s="27">
        <v>245.5</v>
      </c>
      <c r="AA104" s="27">
        <v>336.6</v>
      </c>
      <c r="AB104" s="27">
        <v>307.7</v>
      </c>
      <c r="AC104" s="27">
        <v>284.2</v>
      </c>
      <c r="AD104" s="27">
        <v>268.5</v>
      </c>
      <c r="AE104" s="27">
        <v>230.9</v>
      </c>
      <c r="AF104" s="27">
        <v>634.20000000000005</v>
      </c>
      <c r="AG104" s="27">
        <v>352.6</v>
      </c>
      <c r="AH104" s="27">
        <v>357.8</v>
      </c>
      <c r="AI104" s="27">
        <v>671</v>
      </c>
      <c r="AJ104" s="27">
        <v>208.2</v>
      </c>
      <c r="AK104" s="27" t="s">
        <v>14</v>
      </c>
      <c r="AL104" s="27">
        <v>278.39999999999998</v>
      </c>
      <c r="AM104" s="27">
        <v>252.5</v>
      </c>
      <c r="AN104" s="27">
        <v>379.1</v>
      </c>
      <c r="AO104" s="27">
        <v>371.4</v>
      </c>
      <c r="AP104" s="27">
        <v>242</v>
      </c>
      <c r="AQ104" s="27">
        <v>219.4</v>
      </c>
      <c r="AR104" s="27">
        <v>312.5</v>
      </c>
      <c r="AS104" s="27">
        <v>281.8</v>
      </c>
      <c r="AT104" s="27">
        <v>258.7</v>
      </c>
      <c r="AU104" s="27">
        <v>624.79999999999995</v>
      </c>
      <c r="AV104" s="27">
        <v>770.2</v>
      </c>
      <c r="AW104" s="27">
        <v>211</v>
      </c>
      <c r="AX104" s="27">
        <v>193.3</v>
      </c>
      <c r="AY104" s="27">
        <v>297</v>
      </c>
      <c r="AZ104" s="27">
        <v>155.19999999999999</v>
      </c>
      <c r="BA104" s="27">
        <v>184.1</v>
      </c>
      <c r="BB104" s="27">
        <v>250.4</v>
      </c>
      <c r="BC104" s="27">
        <v>359.9</v>
      </c>
      <c r="BD104" s="27">
        <v>310.10000000000002</v>
      </c>
      <c r="BE104" s="27">
        <v>315.7</v>
      </c>
      <c r="BF104" s="27">
        <v>208.1</v>
      </c>
      <c r="BG104" s="27">
        <v>243.1</v>
      </c>
      <c r="BH104" s="27">
        <v>208.2</v>
      </c>
      <c r="BI104" s="27">
        <v>246.2</v>
      </c>
      <c r="BJ104" s="27">
        <v>183.5</v>
      </c>
      <c r="BK104" s="27" t="s">
        <v>14</v>
      </c>
      <c r="BL104" s="27">
        <v>235.4</v>
      </c>
      <c r="BM104" s="27">
        <v>170.9</v>
      </c>
      <c r="BN104" s="27">
        <v>245</v>
      </c>
      <c r="BO104" s="27">
        <v>1337.5</v>
      </c>
      <c r="BP104" s="27">
        <v>313.60000000000002</v>
      </c>
      <c r="BQ104" s="27">
        <v>318.60000000000002</v>
      </c>
      <c r="BR104" s="27">
        <v>444.3</v>
      </c>
      <c r="BS104" s="27">
        <v>200.4</v>
      </c>
      <c r="BT104" s="27">
        <v>212.5</v>
      </c>
      <c r="BU104" s="27">
        <v>511.3</v>
      </c>
      <c r="BV104" s="27">
        <v>292.89999999999998</v>
      </c>
      <c r="BW104" s="27">
        <v>349.5</v>
      </c>
      <c r="BX104" s="27">
        <v>304.39999999999998</v>
      </c>
      <c r="BY104" s="27">
        <v>223.9</v>
      </c>
      <c r="BZ104" s="27">
        <v>216.5</v>
      </c>
      <c r="CA104" s="27">
        <v>209.3</v>
      </c>
      <c r="CB104" s="27">
        <v>201.7</v>
      </c>
      <c r="CC104" s="27">
        <v>212.1</v>
      </c>
      <c r="CD104" s="27">
        <v>211.1</v>
      </c>
      <c r="CE104" s="27">
        <v>296.8</v>
      </c>
      <c r="CF104" s="27">
        <v>232.9</v>
      </c>
      <c r="CG104" s="27">
        <v>300.10000000000002</v>
      </c>
      <c r="CH104" s="27" t="s">
        <v>14</v>
      </c>
      <c r="CI104" s="27">
        <v>247.7</v>
      </c>
      <c r="CJ104" s="27">
        <v>245.3</v>
      </c>
      <c r="CK104" s="27">
        <v>195.5</v>
      </c>
      <c r="CL104" s="27">
        <v>271.10000000000002</v>
      </c>
      <c r="CM104" s="27">
        <v>235.1</v>
      </c>
      <c r="CN104" s="27">
        <v>373.7</v>
      </c>
      <c r="CO104" s="27">
        <v>345</v>
      </c>
      <c r="CP104" s="27">
        <v>222.4</v>
      </c>
      <c r="CQ104" s="27">
        <v>245</v>
      </c>
      <c r="CR104" s="27">
        <v>294.60000000000002</v>
      </c>
      <c r="CS104" s="27">
        <v>308.7</v>
      </c>
      <c r="CT104" s="27"/>
      <c r="CU104" s="27" cm="1">
        <f t="array" ref="CU104">INDEX($C$2:$CS$313,$A104,MATCH($CU$1,$C$1:$CS$1,0))</f>
        <v>235.1</v>
      </c>
      <c r="CV104" s="27">
        <f t="shared" si="1"/>
        <v>304.4274725274725</v>
      </c>
    </row>
    <row r="105" spans="1:100" x14ac:dyDescent="0.15">
      <c r="A105">
        <v>104</v>
      </c>
      <c r="B105" s="19" t="s">
        <v>11</v>
      </c>
      <c r="C105" s="27">
        <v>959.6</v>
      </c>
      <c r="D105" s="27">
        <v>234</v>
      </c>
      <c r="E105" s="27">
        <v>202.4</v>
      </c>
      <c r="F105" s="27">
        <v>184.7</v>
      </c>
      <c r="G105" s="27">
        <v>247</v>
      </c>
      <c r="H105" s="27">
        <v>229.1</v>
      </c>
      <c r="I105" s="27">
        <v>287.89999999999998</v>
      </c>
      <c r="J105" s="27">
        <v>265</v>
      </c>
      <c r="K105" s="27">
        <v>212.3</v>
      </c>
      <c r="L105" s="27">
        <v>203.2</v>
      </c>
      <c r="M105" s="27">
        <v>172.2</v>
      </c>
      <c r="N105" s="27">
        <v>225.1</v>
      </c>
      <c r="O105" s="27">
        <v>212.8</v>
      </c>
      <c r="P105" s="27">
        <v>223.2</v>
      </c>
      <c r="Q105" s="27">
        <v>333</v>
      </c>
      <c r="R105" s="27">
        <v>254.6</v>
      </c>
      <c r="S105" s="27">
        <v>364.4</v>
      </c>
      <c r="T105" s="27">
        <v>181</v>
      </c>
      <c r="U105" s="27">
        <v>176.9</v>
      </c>
      <c r="V105" s="27">
        <v>198.8</v>
      </c>
      <c r="W105" s="27">
        <v>253.1</v>
      </c>
      <c r="X105" s="27">
        <v>284</v>
      </c>
      <c r="Y105" s="27">
        <v>207.9</v>
      </c>
      <c r="Z105" s="27">
        <v>297.5</v>
      </c>
      <c r="AA105" s="27">
        <v>196.6</v>
      </c>
      <c r="AB105" s="27">
        <v>290.3</v>
      </c>
      <c r="AC105" s="27">
        <v>180</v>
      </c>
      <c r="AD105" s="27">
        <v>228</v>
      </c>
      <c r="AE105" s="27">
        <v>222.8</v>
      </c>
      <c r="AF105" s="27">
        <v>219.2</v>
      </c>
      <c r="AG105" s="27">
        <v>255.5</v>
      </c>
      <c r="AH105" s="27">
        <v>230.4</v>
      </c>
      <c r="AI105" s="27">
        <v>959.6</v>
      </c>
      <c r="AJ105" s="27">
        <v>234</v>
      </c>
      <c r="AK105" s="27" t="s">
        <v>14</v>
      </c>
      <c r="AL105" s="27">
        <v>202.4</v>
      </c>
      <c r="AM105" s="27">
        <v>168.1</v>
      </c>
      <c r="AN105" s="27" t="s">
        <v>14</v>
      </c>
      <c r="AO105" s="27">
        <v>339.6</v>
      </c>
      <c r="AP105" s="27">
        <v>188.5</v>
      </c>
      <c r="AQ105" s="27">
        <v>290</v>
      </c>
      <c r="AR105" s="27">
        <v>184.7</v>
      </c>
      <c r="AS105" s="27">
        <v>247</v>
      </c>
      <c r="AT105" s="27">
        <v>247.5</v>
      </c>
      <c r="AU105" s="27">
        <v>526.6</v>
      </c>
      <c r="AV105" s="27" t="s">
        <v>14</v>
      </c>
      <c r="AW105" s="27">
        <v>212.9</v>
      </c>
      <c r="AX105" s="27">
        <v>218.8</v>
      </c>
      <c r="AY105" s="27" t="s">
        <v>14</v>
      </c>
      <c r="AZ105" s="27">
        <v>187.5</v>
      </c>
      <c r="BA105" s="27">
        <v>229.4</v>
      </c>
      <c r="BB105" s="27">
        <v>199.2</v>
      </c>
      <c r="BC105" s="27">
        <v>260.89999999999998</v>
      </c>
      <c r="BD105" s="27">
        <v>317.3</v>
      </c>
      <c r="BE105" s="27">
        <v>410.2</v>
      </c>
      <c r="BF105" s="27">
        <v>185.5</v>
      </c>
      <c r="BG105" s="27">
        <v>201.8</v>
      </c>
      <c r="BH105" s="27">
        <v>198.6</v>
      </c>
      <c r="BI105" s="27">
        <v>239.3</v>
      </c>
      <c r="BJ105" s="27">
        <v>221.6</v>
      </c>
      <c r="BK105" s="27">
        <v>123.8</v>
      </c>
      <c r="BL105" s="27" t="s">
        <v>14</v>
      </c>
      <c r="BM105" s="27" t="s">
        <v>14</v>
      </c>
      <c r="BN105" s="27" t="s">
        <v>14</v>
      </c>
      <c r="BO105" s="27" t="s">
        <v>14</v>
      </c>
      <c r="BP105" s="27" t="s">
        <v>14</v>
      </c>
      <c r="BQ105" s="27">
        <v>321.89999999999998</v>
      </c>
      <c r="BR105" s="27">
        <v>171.9</v>
      </c>
      <c r="BS105" s="27">
        <v>197.2</v>
      </c>
      <c r="BT105" s="27">
        <v>271.89999999999998</v>
      </c>
      <c r="BU105" s="27">
        <v>146.30000000000001</v>
      </c>
      <c r="BV105" s="27">
        <v>265.39999999999998</v>
      </c>
      <c r="BW105" s="27" t="s">
        <v>14</v>
      </c>
      <c r="BX105" s="27">
        <v>371.2</v>
      </c>
      <c r="BY105" s="27">
        <v>213.2</v>
      </c>
      <c r="BZ105" s="27">
        <v>185.2</v>
      </c>
      <c r="CA105" s="27">
        <v>181.6</v>
      </c>
      <c r="CB105" s="27">
        <v>200.1</v>
      </c>
      <c r="CC105" s="27">
        <v>171.3</v>
      </c>
      <c r="CD105" s="27">
        <v>192.2</v>
      </c>
      <c r="CE105" s="27">
        <v>280.60000000000002</v>
      </c>
      <c r="CF105" s="27">
        <v>219.6</v>
      </c>
      <c r="CG105" s="27">
        <v>446.9</v>
      </c>
      <c r="CH105" s="27" t="s">
        <v>14</v>
      </c>
      <c r="CI105" s="27">
        <v>265.5</v>
      </c>
      <c r="CJ105" s="27">
        <v>297.7</v>
      </c>
      <c r="CK105" s="27">
        <v>158.6</v>
      </c>
      <c r="CL105" s="27">
        <v>249.2</v>
      </c>
      <c r="CM105" s="27">
        <v>221.4</v>
      </c>
      <c r="CN105" s="27">
        <v>257</v>
      </c>
      <c r="CO105" s="27">
        <v>321</v>
      </c>
      <c r="CP105" s="27">
        <v>198.9</v>
      </c>
      <c r="CQ105" s="27">
        <v>230.5</v>
      </c>
      <c r="CR105" s="27">
        <v>179.1</v>
      </c>
      <c r="CS105" s="27">
        <v>220</v>
      </c>
      <c r="CT105" s="27"/>
      <c r="CU105" s="27" cm="1">
        <f t="array" ref="CU105">INDEX($C$2:$CS$313,$A105,MATCH($CU$1,$C$1:$CS$1,0))</f>
        <v>221.4</v>
      </c>
      <c r="CV105" s="27">
        <f t="shared" si="1"/>
        <v>255.5083333333333</v>
      </c>
    </row>
    <row r="106" spans="1:100" ht="24" x14ac:dyDescent="0.15">
      <c r="A106">
        <v>105</v>
      </c>
      <c r="B106" s="18" t="s">
        <v>21</v>
      </c>
      <c r="C106" s="27">
        <v>562</v>
      </c>
      <c r="D106" s="27">
        <v>458.6</v>
      </c>
      <c r="E106" s="27">
        <v>379.2</v>
      </c>
      <c r="F106" s="27">
        <v>441.4</v>
      </c>
      <c r="G106" s="27">
        <v>335.9</v>
      </c>
      <c r="H106" s="27">
        <v>409.4</v>
      </c>
      <c r="I106" s="27">
        <v>387.4</v>
      </c>
      <c r="J106" s="27">
        <v>390.6</v>
      </c>
      <c r="K106" s="27">
        <v>321.7</v>
      </c>
      <c r="L106" s="27">
        <v>370.9</v>
      </c>
      <c r="M106" s="27">
        <v>326.10000000000002</v>
      </c>
      <c r="N106" s="27">
        <v>307.60000000000002</v>
      </c>
      <c r="O106" s="27">
        <v>339.6</v>
      </c>
      <c r="P106" s="27">
        <v>351.4</v>
      </c>
      <c r="Q106" s="27">
        <v>367.2</v>
      </c>
      <c r="R106" s="27">
        <v>453.4</v>
      </c>
      <c r="S106" s="27">
        <v>508.3</v>
      </c>
      <c r="T106" s="27">
        <v>365.9</v>
      </c>
      <c r="U106" s="27">
        <v>384.8</v>
      </c>
      <c r="V106" s="27">
        <v>336.2</v>
      </c>
      <c r="W106" s="27">
        <v>356.2</v>
      </c>
      <c r="X106" s="27">
        <v>404.7</v>
      </c>
      <c r="Y106" s="27">
        <v>390.4</v>
      </c>
      <c r="Z106" s="27">
        <v>338.4</v>
      </c>
      <c r="AA106" s="27">
        <v>393.9</v>
      </c>
      <c r="AB106" s="27">
        <v>395.5</v>
      </c>
      <c r="AC106" s="27">
        <v>418.2</v>
      </c>
      <c r="AD106" s="27">
        <v>407.4</v>
      </c>
      <c r="AE106" s="27">
        <v>419.9</v>
      </c>
      <c r="AF106" s="27">
        <v>422.7</v>
      </c>
      <c r="AG106" s="27">
        <v>407.7</v>
      </c>
      <c r="AH106" s="27">
        <v>396.1</v>
      </c>
      <c r="AI106" s="27">
        <v>564.5</v>
      </c>
      <c r="AJ106" s="27">
        <v>459</v>
      </c>
      <c r="AK106" s="27">
        <v>405.6</v>
      </c>
      <c r="AL106" s="27">
        <v>324.39999999999998</v>
      </c>
      <c r="AM106" s="27">
        <v>477.6</v>
      </c>
      <c r="AN106" s="27">
        <v>491.8</v>
      </c>
      <c r="AO106" s="27">
        <v>424.3</v>
      </c>
      <c r="AP106" s="27">
        <v>496.8</v>
      </c>
      <c r="AQ106" s="27">
        <v>484.4</v>
      </c>
      <c r="AR106" s="27">
        <v>440.5</v>
      </c>
      <c r="AS106" s="27">
        <v>334.7</v>
      </c>
      <c r="AT106" s="27">
        <v>353.7</v>
      </c>
      <c r="AU106" s="27">
        <v>510.3</v>
      </c>
      <c r="AV106" s="27">
        <v>912.4</v>
      </c>
      <c r="AW106" s="27">
        <v>337.6</v>
      </c>
      <c r="AX106" s="27">
        <v>403.1</v>
      </c>
      <c r="AY106" s="27">
        <v>369.8</v>
      </c>
      <c r="AZ106" s="27">
        <v>588.20000000000005</v>
      </c>
      <c r="BA106" s="27">
        <v>409</v>
      </c>
      <c r="BB106" s="27">
        <v>378.1</v>
      </c>
      <c r="BC106" s="27">
        <v>421.3</v>
      </c>
      <c r="BD106" s="27">
        <v>502.1</v>
      </c>
      <c r="BE106" s="27">
        <v>415.7</v>
      </c>
      <c r="BF106" s="27">
        <v>372.6</v>
      </c>
      <c r="BG106" s="27">
        <v>370.5</v>
      </c>
      <c r="BH106" s="27">
        <v>326.3</v>
      </c>
      <c r="BI106" s="27">
        <v>380</v>
      </c>
      <c r="BJ106" s="27">
        <v>347.1</v>
      </c>
      <c r="BK106" s="27">
        <v>345</v>
      </c>
      <c r="BL106" s="27">
        <v>525.4</v>
      </c>
      <c r="BM106" s="27">
        <v>421.4</v>
      </c>
      <c r="BN106" s="27">
        <v>522.9</v>
      </c>
      <c r="BO106" s="27">
        <v>744.7</v>
      </c>
      <c r="BP106" s="27">
        <v>485.8</v>
      </c>
      <c r="BQ106" s="27">
        <v>599.6</v>
      </c>
      <c r="BR106" s="27">
        <v>471</v>
      </c>
      <c r="BS106" s="27">
        <v>460.1</v>
      </c>
      <c r="BT106" s="27">
        <v>389</v>
      </c>
      <c r="BU106" s="27">
        <v>527.9</v>
      </c>
      <c r="BV106" s="27">
        <v>506</v>
      </c>
      <c r="BW106" s="27">
        <v>489.8</v>
      </c>
      <c r="BX106" s="27">
        <v>434.4</v>
      </c>
      <c r="BY106" s="27">
        <v>318.8</v>
      </c>
      <c r="BZ106" s="27">
        <v>344.2</v>
      </c>
      <c r="CA106" s="27">
        <v>343.3</v>
      </c>
      <c r="CB106" s="27">
        <v>316.5</v>
      </c>
      <c r="CC106" s="27">
        <v>375.3</v>
      </c>
      <c r="CD106" s="27">
        <v>338.6</v>
      </c>
      <c r="CE106" s="27">
        <v>491.4</v>
      </c>
      <c r="CF106" s="27">
        <v>383.4</v>
      </c>
      <c r="CG106" s="27">
        <v>494.5</v>
      </c>
      <c r="CH106" s="27">
        <v>373.1</v>
      </c>
      <c r="CI106" s="27">
        <v>313</v>
      </c>
      <c r="CJ106" s="27">
        <v>372.9</v>
      </c>
      <c r="CK106" s="27">
        <v>334.7</v>
      </c>
      <c r="CL106" s="27">
        <v>338.2</v>
      </c>
      <c r="CM106" s="27">
        <v>352.8</v>
      </c>
      <c r="CN106" s="27">
        <v>417.9</v>
      </c>
      <c r="CO106" s="27">
        <v>329.8</v>
      </c>
      <c r="CP106" s="27">
        <v>322.8</v>
      </c>
      <c r="CQ106" s="27">
        <v>398</v>
      </c>
      <c r="CR106" s="27">
        <v>363.2</v>
      </c>
      <c r="CS106" s="27">
        <v>323.60000000000002</v>
      </c>
      <c r="CT106" s="27"/>
      <c r="CU106" s="27" cm="1">
        <f t="array" ref="CU106">INDEX($C$2:$CS$313,$A106,MATCH($CU$1,$C$1:$CS$1,0))</f>
        <v>352.8</v>
      </c>
      <c r="CV106" s="27">
        <f t="shared" si="1"/>
        <v>414.93789473684211</v>
      </c>
    </row>
    <row r="107" spans="1:100" x14ac:dyDescent="0.15">
      <c r="A107">
        <v>106</v>
      </c>
      <c r="B107" s="2" t="s">
        <v>0</v>
      </c>
      <c r="C107" s="27">
        <v>244.9</v>
      </c>
      <c r="D107" s="27">
        <v>230.9</v>
      </c>
      <c r="E107" s="27">
        <v>204.6</v>
      </c>
      <c r="F107" s="27">
        <v>228.7</v>
      </c>
      <c r="G107" s="27">
        <v>202</v>
      </c>
      <c r="H107" s="27">
        <v>218.2</v>
      </c>
      <c r="I107" s="27">
        <v>236.3</v>
      </c>
      <c r="J107" s="27">
        <v>225.2</v>
      </c>
      <c r="K107" s="27">
        <v>228.5</v>
      </c>
      <c r="L107" s="27">
        <v>220</v>
      </c>
      <c r="M107" s="27">
        <v>197.4</v>
      </c>
      <c r="N107" s="27">
        <v>214.4</v>
      </c>
      <c r="O107" s="27">
        <v>197.7</v>
      </c>
      <c r="P107" s="27">
        <v>213.6</v>
      </c>
      <c r="Q107" s="27">
        <v>212.5</v>
      </c>
      <c r="R107" s="27">
        <v>231.4</v>
      </c>
      <c r="S107" s="27">
        <v>210.6</v>
      </c>
      <c r="T107" s="27">
        <v>220.5</v>
      </c>
      <c r="U107" s="27">
        <v>229.3</v>
      </c>
      <c r="V107" s="27">
        <v>216.1</v>
      </c>
      <c r="W107" s="27">
        <v>233.1</v>
      </c>
      <c r="X107" s="27">
        <v>238.2</v>
      </c>
      <c r="Y107" s="27">
        <v>223.7</v>
      </c>
      <c r="Z107" s="27">
        <v>204.3</v>
      </c>
      <c r="AA107" s="27">
        <v>217.6</v>
      </c>
      <c r="AB107" s="27">
        <v>212.1</v>
      </c>
      <c r="AC107" s="27">
        <v>205.7</v>
      </c>
      <c r="AD107" s="27">
        <v>233.4</v>
      </c>
      <c r="AE107" s="27">
        <v>215.2</v>
      </c>
      <c r="AF107" s="27">
        <v>212.3</v>
      </c>
      <c r="AG107" s="27">
        <v>241.2</v>
      </c>
      <c r="AH107" s="27">
        <v>206.5</v>
      </c>
      <c r="AI107" s="27">
        <v>246.8</v>
      </c>
      <c r="AJ107" s="27">
        <v>231</v>
      </c>
      <c r="AK107" s="27">
        <v>188.2</v>
      </c>
      <c r="AL107" s="27">
        <v>201.6</v>
      </c>
      <c r="AM107" s="27">
        <v>209.1</v>
      </c>
      <c r="AN107" s="27">
        <v>203.7</v>
      </c>
      <c r="AO107" s="27">
        <v>192.1</v>
      </c>
      <c r="AP107" s="27" t="s">
        <v>14</v>
      </c>
      <c r="AQ107" s="27">
        <v>172.1</v>
      </c>
      <c r="AR107" s="27">
        <v>230</v>
      </c>
      <c r="AS107" s="27">
        <v>202</v>
      </c>
      <c r="AT107" s="27">
        <v>249.1</v>
      </c>
      <c r="AU107" s="27">
        <v>299.5</v>
      </c>
      <c r="AV107" s="27">
        <v>170.5</v>
      </c>
      <c r="AW107" s="27">
        <v>244.3</v>
      </c>
      <c r="AX107" s="27">
        <v>225.9</v>
      </c>
      <c r="AY107" s="27">
        <v>245.2</v>
      </c>
      <c r="AZ107" s="27">
        <v>208.4</v>
      </c>
      <c r="BA107" s="27">
        <v>170.8</v>
      </c>
      <c r="BB107" s="27">
        <v>239.8</v>
      </c>
      <c r="BC107" s="27">
        <v>217.2</v>
      </c>
      <c r="BD107" s="27">
        <v>235</v>
      </c>
      <c r="BE107" s="27">
        <v>201.3</v>
      </c>
      <c r="BF107" s="27">
        <v>179.1</v>
      </c>
      <c r="BG107" s="27">
        <v>208.2</v>
      </c>
      <c r="BH107" s="27">
        <v>190.6</v>
      </c>
      <c r="BI107" s="27">
        <v>201.9</v>
      </c>
      <c r="BJ107" s="27">
        <v>198.3</v>
      </c>
      <c r="BK107" s="27">
        <v>208.4</v>
      </c>
      <c r="BL107" s="27">
        <v>185.8</v>
      </c>
      <c r="BM107" s="27">
        <v>184.7</v>
      </c>
      <c r="BN107" s="27" t="s">
        <v>14</v>
      </c>
      <c r="BO107" s="27" t="s">
        <v>14</v>
      </c>
      <c r="BP107" s="27">
        <v>237.6</v>
      </c>
      <c r="BQ107" s="27">
        <v>195.5</v>
      </c>
      <c r="BR107" s="27">
        <v>215.6</v>
      </c>
      <c r="BS107" s="27">
        <v>241.5</v>
      </c>
      <c r="BT107" s="27">
        <v>211.6</v>
      </c>
      <c r="BU107" s="27">
        <v>200.9</v>
      </c>
      <c r="BV107" s="27">
        <v>182</v>
      </c>
      <c r="BW107" s="27">
        <v>178</v>
      </c>
      <c r="BX107" s="27">
        <v>199.3</v>
      </c>
      <c r="BY107" s="27">
        <v>215.4</v>
      </c>
      <c r="BZ107" s="27">
        <v>221</v>
      </c>
      <c r="CA107" s="27">
        <v>214.7</v>
      </c>
      <c r="CB107" s="27">
        <v>193.7</v>
      </c>
      <c r="CC107" s="27">
        <v>208.5</v>
      </c>
      <c r="CD107" s="27">
        <v>214.3</v>
      </c>
      <c r="CE107" s="27">
        <v>185.4</v>
      </c>
      <c r="CF107" s="27">
        <v>194.5</v>
      </c>
      <c r="CG107" s="27">
        <v>180.4</v>
      </c>
      <c r="CH107" s="27" t="s">
        <v>14</v>
      </c>
      <c r="CI107" s="27">
        <v>213.6</v>
      </c>
      <c r="CJ107" s="27">
        <v>240.6</v>
      </c>
      <c r="CK107" s="27">
        <v>178.1</v>
      </c>
      <c r="CL107" s="27">
        <v>229.6</v>
      </c>
      <c r="CM107" s="27">
        <v>206.4</v>
      </c>
      <c r="CN107" s="27">
        <v>223.6</v>
      </c>
      <c r="CO107" s="27">
        <v>262.10000000000002</v>
      </c>
      <c r="CP107" s="27">
        <v>231</v>
      </c>
      <c r="CQ107" s="27">
        <v>207.7</v>
      </c>
      <c r="CR107" s="27">
        <v>68.5</v>
      </c>
      <c r="CS107" s="27">
        <v>196.6</v>
      </c>
      <c r="CT107" s="27"/>
      <c r="CU107" s="27" cm="1">
        <f t="array" ref="CU107">INDEX($C$2:$CS$313,$A107,MATCH($CU$1,$C$1:$CS$1,0))</f>
        <v>206.4</v>
      </c>
      <c r="CV107" s="27">
        <f t="shared" si="1"/>
        <v>212.24615384615382</v>
      </c>
    </row>
    <row r="108" spans="1:100" x14ac:dyDescent="0.15">
      <c r="A108">
        <v>107</v>
      </c>
      <c r="B108" s="2" t="s">
        <v>1</v>
      </c>
      <c r="C108" s="27">
        <v>305.7</v>
      </c>
      <c r="D108" s="27">
        <v>281.89999999999998</v>
      </c>
      <c r="E108" s="27">
        <v>248.3</v>
      </c>
      <c r="F108" s="27">
        <v>258</v>
      </c>
      <c r="G108" s="27">
        <v>287.10000000000002</v>
      </c>
      <c r="H108" s="27">
        <v>269.39999999999998</v>
      </c>
      <c r="I108" s="27">
        <v>246.7</v>
      </c>
      <c r="J108" s="27">
        <v>276.89999999999998</v>
      </c>
      <c r="K108" s="27">
        <v>241.2</v>
      </c>
      <c r="L108" s="27">
        <v>257.5</v>
      </c>
      <c r="M108" s="27">
        <v>227.6</v>
      </c>
      <c r="N108" s="27">
        <v>230.7</v>
      </c>
      <c r="O108" s="27">
        <v>242.5</v>
      </c>
      <c r="P108" s="27">
        <v>242.7</v>
      </c>
      <c r="Q108" s="27">
        <v>244.9</v>
      </c>
      <c r="R108" s="27">
        <v>272.2</v>
      </c>
      <c r="S108" s="27">
        <v>338.2</v>
      </c>
      <c r="T108" s="27">
        <v>254</v>
      </c>
      <c r="U108" s="27">
        <v>260.89999999999998</v>
      </c>
      <c r="V108" s="27">
        <v>274.39999999999998</v>
      </c>
      <c r="W108" s="27">
        <v>251.7</v>
      </c>
      <c r="X108" s="27">
        <v>281.8</v>
      </c>
      <c r="Y108" s="27">
        <v>265.89999999999998</v>
      </c>
      <c r="Z108" s="27">
        <v>235.9</v>
      </c>
      <c r="AA108" s="27">
        <v>258.3</v>
      </c>
      <c r="AB108" s="27">
        <v>251.2</v>
      </c>
      <c r="AC108" s="27">
        <v>249.3</v>
      </c>
      <c r="AD108" s="27">
        <v>267.2</v>
      </c>
      <c r="AE108" s="27">
        <v>262.39999999999998</v>
      </c>
      <c r="AF108" s="27">
        <v>261.7</v>
      </c>
      <c r="AG108" s="27">
        <v>275.8</v>
      </c>
      <c r="AH108" s="27">
        <v>262.7</v>
      </c>
      <c r="AI108" s="27">
        <v>306.5</v>
      </c>
      <c r="AJ108" s="27">
        <v>282.60000000000002</v>
      </c>
      <c r="AK108" s="27">
        <v>264.8</v>
      </c>
      <c r="AL108" s="27">
        <v>238</v>
      </c>
      <c r="AM108" s="27">
        <v>327.8</v>
      </c>
      <c r="AN108" s="27">
        <v>297.7</v>
      </c>
      <c r="AO108" s="27">
        <v>260.2</v>
      </c>
      <c r="AP108" s="27">
        <v>330.8</v>
      </c>
      <c r="AQ108" s="27">
        <v>259.8</v>
      </c>
      <c r="AR108" s="27">
        <v>257.5</v>
      </c>
      <c r="AS108" s="27">
        <v>287.10000000000002</v>
      </c>
      <c r="AT108" s="27">
        <v>294.2</v>
      </c>
      <c r="AU108" s="27">
        <v>330.8</v>
      </c>
      <c r="AV108" s="27">
        <v>266.2</v>
      </c>
      <c r="AW108" s="27">
        <v>255.9</v>
      </c>
      <c r="AX108" s="27">
        <v>292.7</v>
      </c>
      <c r="AY108" s="27">
        <v>263</v>
      </c>
      <c r="AZ108" s="27">
        <v>302.39999999999998</v>
      </c>
      <c r="BA108" s="27">
        <v>254.4</v>
      </c>
      <c r="BB108" s="27">
        <v>254.2</v>
      </c>
      <c r="BC108" s="27">
        <v>257.8</v>
      </c>
      <c r="BD108" s="27">
        <v>279.3</v>
      </c>
      <c r="BE108" s="27">
        <v>252.4</v>
      </c>
      <c r="BF108" s="27">
        <v>242</v>
      </c>
      <c r="BG108" s="27">
        <v>259.89999999999998</v>
      </c>
      <c r="BH108" s="27">
        <v>233.2</v>
      </c>
      <c r="BI108" s="27">
        <v>261.2</v>
      </c>
      <c r="BJ108" s="27">
        <v>240.6</v>
      </c>
      <c r="BK108" s="27">
        <v>261.39999999999998</v>
      </c>
      <c r="BL108" s="27">
        <v>284.2</v>
      </c>
      <c r="BM108" s="27">
        <v>255.4</v>
      </c>
      <c r="BN108" s="27">
        <v>289</v>
      </c>
      <c r="BO108" s="27">
        <v>351.7</v>
      </c>
      <c r="BP108" s="27">
        <v>289.8</v>
      </c>
      <c r="BQ108" s="27">
        <v>295.60000000000002</v>
      </c>
      <c r="BR108" s="27">
        <v>299.7</v>
      </c>
      <c r="BS108" s="27">
        <v>324.8</v>
      </c>
      <c r="BT108" s="27">
        <v>260.89999999999998</v>
      </c>
      <c r="BU108" s="27">
        <v>284.3</v>
      </c>
      <c r="BV108" s="27">
        <v>294.7</v>
      </c>
      <c r="BW108" s="27">
        <v>285</v>
      </c>
      <c r="BX108" s="27">
        <v>257.89999999999998</v>
      </c>
      <c r="BY108" s="27">
        <v>242.3</v>
      </c>
      <c r="BZ108" s="27">
        <v>263.5</v>
      </c>
      <c r="CA108" s="27">
        <v>247</v>
      </c>
      <c r="CB108" s="27">
        <v>233.5</v>
      </c>
      <c r="CC108" s="27">
        <v>259.39999999999998</v>
      </c>
      <c r="CD108" s="27">
        <v>230.2</v>
      </c>
      <c r="CE108" s="27">
        <v>254.9</v>
      </c>
      <c r="CF108" s="27">
        <v>253.3</v>
      </c>
      <c r="CG108" s="27">
        <v>266.2</v>
      </c>
      <c r="CH108" s="27">
        <v>270.3</v>
      </c>
      <c r="CI108" s="27">
        <v>244.2</v>
      </c>
      <c r="CJ108" s="27">
        <v>251.1</v>
      </c>
      <c r="CK108" s="27">
        <v>228.9</v>
      </c>
      <c r="CL108" s="27">
        <v>257.10000000000002</v>
      </c>
      <c r="CM108" s="27">
        <v>248.4</v>
      </c>
      <c r="CN108" s="27">
        <v>288.8</v>
      </c>
      <c r="CO108" s="27">
        <v>254</v>
      </c>
      <c r="CP108" s="27">
        <v>252</v>
      </c>
      <c r="CQ108" s="27">
        <v>231.7</v>
      </c>
      <c r="CR108" s="27">
        <v>224.4</v>
      </c>
      <c r="CS108" s="27">
        <v>190.1</v>
      </c>
      <c r="CT108" s="27"/>
      <c r="CU108" s="27" cm="1">
        <f t="array" ref="CU108">INDEX($C$2:$CS$313,$A108,MATCH($CU$1,$C$1:$CS$1,0))</f>
        <v>248.4</v>
      </c>
      <c r="CV108" s="27">
        <f t="shared" si="1"/>
        <v>265.93052631578951</v>
      </c>
    </row>
    <row r="109" spans="1:100" x14ac:dyDescent="0.15">
      <c r="A109">
        <v>108</v>
      </c>
      <c r="B109" s="18" t="s">
        <v>2</v>
      </c>
      <c r="C109" s="27">
        <v>384.3</v>
      </c>
      <c r="D109" s="27">
        <v>353.7</v>
      </c>
      <c r="E109" s="27">
        <v>282.89999999999998</v>
      </c>
      <c r="F109" s="27">
        <v>314.10000000000002</v>
      </c>
      <c r="G109" s="27">
        <v>340.4</v>
      </c>
      <c r="H109" s="27">
        <v>333.4</v>
      </c>
      <c r="I109" s="27">
        <v>291.60000000000002</v>
      </c>
      <c r="J109" s="27">
        <v>328.2</v>
      </c>
      <c r="K109" s="27">
        <v>272.3</v>
      </c>
      <c r="L109" s="27">
        <v>289.7</v>
      </c>
      <c r="M109" s="27">
        <v>269.89999999999998</v>
      </c>
      <c r="N109" s="27">
        <v>258.60000000000002</v>
      </c>
      <c r="O109" s="27">
        <v>280.7</v>
      </c>
      <c r="P109" s="27">
        <v>278.2</v>
      </c>
      <c r="Q109" s="27">
        <v>278.89999999999998</v>
      </c>
      <c r="R109" s="27">
        <v>327.2</v>
      </c>
      <c r="S109" s="27">
        <v>384.2</v>
      </c>
      <c r="T109" s="27">
        <v>294.8</v>
      </c>
      <c r="U109" s="27">
        <v>295.60000000000002</v>
      </c>
      <c r="V109" s="27">
        <v>305.60000000000002</v>
      </c>
      <c r="W109" s="27">
        <v>294.10000000000002</v>
      </c>
      <c r="X109" s="27">
        <v>324</v>
      </c>
      <c r="Y109" s="27">
        <v>309.60000000000002</v>
      </c>
      <c r="Z109" s="27">
        <v>275</v>
      </c>
      <c r="AA109" s="27">
        <v>302</v>
      </c>
      <c r="AB109" s="27">
        <v>305.39999999999998</v>
      </c>
      <c r="AC109" s="27">
        <v>308.89999999999998</v>
      </c>
      <c r="AD109" s="27">
        <v>321.2</v>
      </c>
      <c r="AE109" s="27">
        <v>322</v>
      </c>
      <c r="AF109" s="27">
        <v>326.5</v>
      </c>
      <c r="AG109" s="27">
        <v>320.5</v>
      </c>
      <c r="AH109" s="27">
        <v>307.7</v>
      </c>
      <c r="AI109" s="27">
        <v>385.8</v>
      </c>
      <c r="AJ109" s="27">
        <v>354.1</v>
      </c>
      <c r="AK109" s="27">
        <v>312.39999999999998</v>
      </c>
      <c r="AL109" s="27">
        <v>264.2</v>
      </c>
      <c r="AM109" s="27">
        <v>408.6</v>
      </c>
      <c r="AN109" s="27">
        <v>334.6</v>
      </c>
      <c r="AO109" s="27">
        <v>314.3</v>
      </c>
      <c r="AP109" s="27">
        <v>391.7</v>
      </c>
      <c r="AQ109" s="27">
        <v>304.89999999999998</v>
      </c>
      <c r="AR109" s="27">
        <v>314.89999999999998</v>
      </c>
      <c r="AS109" s="27">
        <v>340.9</v>
      </c>
      <c r="AT109" s="27">
        <v>325.10000000000002</v>
      </c>
      <c r="AU109" s="27">
        <v>378.1</v>
      </c>
      <c r="AV109" s="27">
        <v>425.2</v>
      </c>
      <c r="AW109" s="27">
        <v>293.2</v>
      </c>
      <c r="AX109" s="27">
        <v>326.2</v>
      </c>
      <c r="AY109" s="27">
        <v>295.5</v>
      </c>
      <c r="AZ109" s="27">
        <v>396.2</v>
      </c>
      <c r="BA109" s="27">
        <v>305.8</v>
      </c>
      <c r="BB109" s="27">
        <v>284.39999999999998</v>
      </c>
      <c r="BC109" s="27">
        <v>312.7</v>
      </c>
      <c r="BD109" s="27">
        <v>333</v>
      </c>
      <c r="BE109" s="27">
        <v>298.7</v>
      </c>
      <c r="BF109" s="27">
        <v>275.10000000000002</v>
      </c>
      <c r="BG109" s="27">
        <v>288.60000000000002</v>
      </c>
      <c r="BH109" s="27">
        <v>274.60000000000002</v>
      </c>
      <c r="BI109" s="27">
        <v>316.3</v>
      </c>
      <c r="BJ109" s="27">
        <v>289.89999999999998</v>
      </c>
      <c r="BK109" s="27">
        <v>280.89999999999998</v>
      </c>
      <c r="BL109" s="27">
        <v>378.9</v>
      </c>
      <c r="BM109" s="27">
        <v>301.3</v>
      </c>
      <c r="BN109" s="27">
        <v>361.4</v>
      </c>
      <c r="BO109" s="27">
        <v>491.5</v>
      </c>
      <c r="BP109" s="27">
        <v>355.3</v>
      </c>
      <c r="BQ109" s="27">
        <v>391.8</v>
      </c>
      <c r="BR109" s="27">
        <v>372.2</v>
      </c>
      <c r="BS109" s="27">
        <v>363.2</v>
      </c>
      <c r="BT109" s="27">
        <v>317.5</v>
      </c>
      <c r="BU109" s="27">
        <v>363.3</v>
      </c>
      <c r="BV109" s="27">
        <v>376.2</v>
      </c>
      <c r="BW109" s="27">
        <v>373.8</v>
      </c>
      <c r="BX109" s="27">
        <v>330.6</v>
      </c>
      <c r="BY109" s="27">
        <v>275.5</v>
      </c>
      <c r="BZ109" s="27">
        <v>300</v>
      </c>
      <c r="CA109" s="27">
        <v>292.5</v>
      </c>
      <c r="CB109" s="27">
        <v>294.5</v>
      </c>
      <c r="CC109" s="27">
        <v>317.60000000000002</v>
      </c>
      <c r="CD109" s="27">
        <v>271.2</v>
      </c>
      <c r="CE109" s="27">
        <v>310.5</v>
      </c>
      <c r="CF109" s="27">
        <v>308</v>
      </c>
      <c r="CG109" s="27">
        <v>371.9</v>
      </c>
      <c r="CH109" s="27">
        <v>296</v>
      </c>
      <c r="CI109" s="27">
        <v>267.3</v>
      </c>
      <c r="CJ109" s="27">
        <v>274</v>
      </c>
      <c r="CK109" s="27">
        <v>255.2</v>
      </c>
      <c r="CL109" s="27">
        <v>287</v>
      </c>
      <c r="CM109" s="27">
        <v>294</v>
      </c>
      <c r="CN109" s="27">
        <v>326.8</v>
      </c>
      <c r="CO109" s="27">
        <v>283.89999999999998</v>
      </c>
      <c r="CP109" s="27">
        <v>281.10000000000002</v>
      </c>
      <c r="CQ109" s="27">
        <v>280.39999999999998</v>
      </c>
      <c r="CR109" s="27">
        <v>278.3</v>
      </c>
      <c r="CS109" s="27">
        <v>247.2</v>
      </c>
      <c r="CT109" s="27"/>
      <c r="CU109" s="27" cm="1">
        <f t="array" ref="CU109">INDEX($C$2:$CS$313,$A109,MATCH($CU$1,$C$1:$CS$1,0))</f>
        <v>294</v>
      </c>
      <c r="CV109" s="27">
        <f t="shared" si="1"/>
        <v>317.8631578947369</v>
      </c>
    </row>
    <row r="110" spans="1:100" x14ac:dyDescent="0.15">
      <c r="A110">
        <v>109</v>
      </c>
      <c r="B110" s="2" t="s">
        <v>3</v>
      </c>
      <c r="C110" s="27">
        <v>476.2</v>
      </c>
      <c r="D110" s="27">
        <v>442.9</v>
      </c>
      <c r="E110" s="27">
        <v>326.8</v>
      </c>
      <c r="F110" s="27">
        <v>375.1</v>
      </c>
      <c r="G110" s="27">
        <v>341.8</v>
      </c>
      <c r="H110" s="27">
        <v>374.7</v>
      </c>
      <c r="I110" s="27">
        <v>363.7</v>
      </c>
      <c r="J110" s="27">
        <v>361.9</v>
      </c>
      <c r="K110" s="27">
        <v>302.60000000000002</v>
      </c>
      <c r="L110" s="27">
        <v>331</v>
      </c>
      <c r="M110" s="27">
        <v>295.60000000000002</v>
      </c>
      <c r="N110" s="27">
        <v>283.60000000000002</v>
      </c>
      <c r="O110" s="27">
        <v>314.7</v>
      </c>
      <c r="P110" s="27">
        <v>313.89999999999998</v>
      </c>
      <c r="Q110" s="27">
        <v>312.3</v>
      </c>
      <c r="R110" s="27">
        <v>400.1</v>
      </c>
      <c r="S110" s="27">
        <v>476.3</v>
      </c>
      <c r="T110" s="27">
        <v>333.8</v>
      </c>
      <c r="U110" s="27">
        <v>347.7</v>
      </c>
      <c r="V110" s="27">
        <v>334.3</v>
      </c>
      <c r="W110" s="27">
        <v>320.10000000000002</v>
      </c>
      <c r="X110" s="27">
        <v>368.4</v>
      </c>
      <c r="Y110" s="27">
        <v>354</v>
      </c>
      <c r="Z110" s="27">
        <v>303.39999999999998</v>
      </c>
      <c r="AA110" s="27">
        <v>353.9</v>
      </c>
      <c r="AB110" s="27">
        <v>350.4</v>
      </c>
      <c r="AC110" s="27">
        <v>351.7</v>
      </c>
      <c r="AD110" s="27">
        <v>350.2</v>
      </c>
      <c r="AE110" s="27">
        <v>369.5</v>
      </c>
      <c r="AF110" s="27">
        <v>372</v>
      </c>
      <c r="AG110" s="27">
        <v>372</v>
      </c>
      <c r="AH110" s="27">
        <v>343.4</v>
      </c>
      <c r="AI110" s="27">
        <v>478.1</v>
      </c>
      <c r="AJ110" s="27">
        <v>444.3</v>
      </c>
      <c r="AK110" s="27">
        <v>349.2</v>
      </c>
      <c r="AL110" s="27">
        <v>281.60000000000002</v>
      </c>
      <c r="AM110" s="27">
        <v>533.6</v>
      </c>
      <c r="AN110" s="27">
        <v>410.3</v>
      </c>
      <c r="AO110" s="27">
        <v>366</v>
      </c>
      <c r="AP110" s="27">
        <v>442.3</v>
      </c>
      <c r="AQ110" s="27">
        <v>380.8</v>
      </c>
      <c r="AR110" s="27">
        <v>376.6</v>
      </c>
      <c r="AS110" s="27">
        <v>342.5</v>
      </c>
      <c r="AT110" s="27">
        <v>338.2</v>
      </c>
      <c r="AU110" s="27">
        <v>446</v>
      </c>
      <c r="AV110" s="27">
        <v>698.6</v>
      </c>
      <c r="AW110" s="27">
        <v>311</v>
      </c>
      <c r="AX110" s="27">
        <v>361.5</v>
      </c>
      <c r="AY110" s="27">
        <v>306.7</v>
      </c>
      <c r="AZ110" s="27">
        <v>501.9</v>
      </c>
      <c r="BA110" s="27">
        <v>316.60000000000002</v>
      </c>
      <c r="BB110" s="27">
        <v>306.3</v>
      </c>
      <c r="BC110" s="27">
        <v>350.4</v>
      </c>
      <c r="BD110" s="27">
        <v>376.9</v>
      </c>
      <c r="BE110" s="27">
        <v>350.1</v>
      </c>
      <c r="BF110" s="27">
        <v>311.60000000000002</v>
      </c>
      <c r="BG110" s="27">
        <v>328.6</v>
      </c>
      <c r="BH110" s="27">
        <v>289.2</v>
      </c>
      <c r="BI110" s="27">
        <v>349.5</v>
      </c>
      <c r="BJ110" s="27">
        <v>342.1</v>
      </c>
      <c r="BK110" s="27">
        <v>307.3</v>
      </c>
      <c r="BL110" s="27">
        <v>514.70000000000005</v>
      </c>
      <c r="BM110" s="27">
        <v>375</v>
      </c>
      <c r="BN110" s="27">
        <v>461.4</v>
      </c>
      <c r="BO110" s="27">
        <v>622.5</v>
      </c>
      <c r="BP110" s="27">
        <v>432.9</v>
      </c>
      <c r="BQ110" s="27">
        <v>501.6</v>
      </c>
      <c r="BR110" s="27">
        <v>446.3</v>
      </c>
      <c r="BS110" s="27">
        <v>400.9</v>
      </c>
      <c r="BT110" s="27">
        <v>347.9</v>
      </c>
      <c r="BU110" s="27">
        <v>438.8</v>
      </c>
      <c r="BV110" s="27">
        <v>431</v>
      </c>
      <c r="BW110" s="27">
        <v>438.5</v>
      </c>
      <c r="BX110" s="27">
        <v>388.7</v>
      </c>
      <c r="BY110" s="27">
        <v>286.10000000000002</v>
      </c>
      <c r="BZ110" s="27">
        <v>331.9</v>
      </c>
      <c r="CA110" s="27">
        <v>332</v>
      </c>
      <c r="CB110" s="27">
        <v>296.3</v>
      </c>
      <c r="CC110" s="27">
        <v>350</v>
      </c>
      <c r="CD110" s="27">
        <v>303.60000000000002</v>
      </c>
      <c r="CE110" s="27">
        <v>362.2</v>
      </c>
      <c r="CF110" s="27">
        <v>364.4</v>
      </c>
      <c r="CG110" s="27">
        <v>425.1</v>
      </c>
      <c r="CH110" s="27">
        <v>343.6</v>
      </c>
      <c r="CI110" s="27">
        <v>297.39999999999998</v>
      </c>
      <c r="CJ110" s="27">
        <v>298.2</v>
      </c>
      <c r="CK110" s="27">
        <v>283.3</v>
      </c>
      <c r="CL110" s="27">
        <v>314.7</v>
      </c>
      <c r="CM110" s="27">
        <v>326.2</v>
      </c>
      <c r="CN110" s="27">
        <v>364.4</v>
      </c>
      <c r="CO110" s="27">
        <v>301.89999999999998</v>
      </c>
      <c r="CP110" s="27">
        <v>307.10000000000002</v>
      </c>
      <c r="CQ110" s="27">
        <v>330.4</v>
      </c>
      <c r="CR110" s="27">
        <v>315.2</v>
      </c>
      <c r="CS110" s="27">
        <v>300.10000000000002</v>
      </c>
      <c r="CT110" s="27"/>
      <c r="CU110" s="27" cm="1">
        <f t="array" ref="CU110">INDEX($C$2:$CS$313,$A110,MATCH($CU$1,$C$1:$CS$1,0))</f>
        <v>326.2</v>
      </c>
      <c r="CV110" s="27">
        <f t="shared" si="1"/>
        <v>367.8957894736842</v>
      </c>
    </row>
    <row r="111" spans="1:100" x14ac:dyDescent="0.15">
      <c r="A111">
        <v>110</v>
      </c>
      <c r="B111" s="2" t="s">
        <v>4</v>
      </c>
      <c r="C111" s="27">
        <v>570</v>
      </c>
      <c r="D111" s="27">
        <v>485.9</v>
      </c>
      <c r="E111" s="27">
        <v>355.1</v>
      </c>
      <c r="F111" s="27">
        <v>440.6</v>
      </c>
      <c r="G111" s="27">
        <v>361</v>
      </c>
      <c r="H111" s="27">
        <v>416.6</v>
      </c>
      <c r="I111" s="27">
        <v>395.7</v>
      </c>
      <c r="J111" s="27">
        <v>388.2</v>
      </c>
      <c r="K111" s="27">
        <v>322.2</v>
      </c>
      <c r="L111" s="27">
        <v>374.2</v>
      </c>
      <c r="M111" s="27">
        <v>307.2</v>
      </c>
      <c r="N111" s="27">
        <v>311.39999999999998</v>
      </c>
      <c r="O111" s="27">
        <v>347.8</v>
      </c>
      <c r="P111" s="27">
        <v>340.4</v>
      </c>
      <c r="Q111" s="27">
        <v>352.6</v>
      </c>
      <c r="R111" s="27">
        <v>445.2</v>
      </c>
      <c r="S111" s="27">
        <v>548.9</v>
      </c>
      <c r="T111" s="27">
        <v>357.5</v>
      </c>
      <c r="U111" s="27">
        <v>389.5</v>
      </c>
      <c r="V111" s="27">
        <v>317.89999999999998</v>
      </c>
      <c r="W111" s="27">
        <v>352.9</v>
      </c>
      <c r="X111" s="27">
        <v>410.7</v>
      </c>
      <c r="Y111" s="27">
        <v>380.7</v>
      </c>
      <c r="Z111" s="27">
        <v>335.8</v>
      </c>
      <c r="AA111" s="27">
        <v>400.6</v>
      </c>
      <c r="AB111" s="27">
        <v>385.8</v>
      </c>
      <c r="AC111" s="27">
        <v>406.6</v>
      </c>
      <c r="AD111" s="27">
        <v>388.7</v>
      </c>
      <c r="AE111" s="27">
        <v>409</v>
      </c>
      <c r="AF111" s="27">
        <v>411.5</v>
      </c>
      <c r="AG111" s="27">
        <v>411.4</v>
      </c>
      <c r="AH111" s="27">
        <v>390.6</v>
      </c>
      <c r="AI111" s="27">
        <v>572.79999999999995</v>
      </c>
      <c r="AJ111" s="27">
        <v>487.9</v>
      </c>
      <c r="AK111" s="27">
        <v>397.8</v>
      </c>
      <c r="AL111" s="27">
        <v>310</v>
      </c>
      <c r="AM111" s="27">
        <v>548.4</v>
      </c>
      <c r="AN111" s="27">
        <v>440.8</v>
      </c>
      <c r="AO111" s="27">
        <v>422.7</v>
      </c>
      <c r="AP111" s="27">
        <v>539.1</v>
      </c>
      <c r="AQ111" s="27">
        <v>422.8</v>
      </c>
      <c r="AR111" s="27">
        <v>441.6</v>
      </c>
      <c r="AS111" s="27">
        <v>361.9</v>
      </c>
      <c r="AT111" s="27">
        <v>347.9</v>
      </c>
      <c r="AU111" s="27">
        <v>544</v>
      </c>
      <c r="AV111" s="27">
        <v>814</v>
      </c>
      <c r="AW111" s="27">
        <v>340.1</v>
      </c>
      <c r="AX111" s="27">
        <v>375.1</v>
      </c>
      <c r="AY111" s="27">
        <v>330</v>
      </c>
      <c r="AZ111" s="27">
        <v>571.70000000000005</v>
      </c>
      <c r="BA111" s="27">
        <v>373.8</v>
      </c>
      <c r="BB111" s="27">
        <v>393.5</v>
      </c>
      <c r="BC111" s="27">
        <v>392.9</v>
      </c>
      <c r="BD111" s="27">
        <v>438.7</v>
      </c>
      <c r="BE111" s="27">
        <v>401.7</v>
      </c>
      <c r="BF111" s="27">
        <v>364.1</v>
      </c>
      <c r="BG111" s="27">
        <v>370.5</v>
      </c>
      <c r="BH111" s="27">
        <v>325</v>
      </c>
      <c r="BI111" s="27">
        <v>379.4</v>
      </c>
      <c r="BJ111" s="27">
        <v>358.4</v>
      </c>
      <c r="BK111" s="27">
        <v>338.9</v>
      </c>
      <c r="BL111" s="27">
        <v>594.9</v>
      </c>
      <c r="BM111" s="27">
        <v>425.5</v>
      </c>
      <c r="BN111" s="27">
        <v>565.4</v>
      </c>
      <c r="BO111" s="27">
        <v>767.9</v>
      </c>
      <c r="BP111" s="27">
        <v>487.8</v>
      </c>
      <c r="BQ111" s="27">
        <v>592.79999999999995</v>
      </c>
      <c r="BR111" s="27">
        <v>510.8</v>
      </c>
      <c r="BS111" s="27">
        <v>566.6</v>
      </c>
      <c r="BT111" s="27">
        <v>400.8</v>
      </c>
      <c r="BU111" s="27">
        <v>505.1</v>
      </c>
      <c r="BV111" s="27">
        <v>503.7</v>
      </c>
      <c r="BW111" s="27">
        <v>502.5</v>
      </c>
      <c r="BX111" s="27">
        <v>440.7</v>
      </c>
      <c r="BY111" s="27">
        <v>327.9</v>
      </c>
      <c r="BZ111" s="27">
        <v>355.2</v>
      </c>
      <c r="CA111" s="27">
        <v>340.8</v>
      </c>
      <c r="CB111" s="27">
        <v>333.1</v>
      </c>
      <c r="CC111" s="27">
        <v>378.2</v>
      </c>
      <c r="CD111" s="27">
        <v>336</v>
      </c>
      <c r="CE111" s="27">
        <v>435</v>
      </c>
      <c r="CF111" s="27">
        <v>402</v>
      </c>
      <c r="CG111" s="27">
        <v>449</v>
      </c>
      <c r="CH111" s="27">
        <v>327.8</v>
      </c>
      <c r="CI111" s="27">
        <v>308.60000000000002</v>
      </c>
      <c r="CJ111" s="27">
        <v>335.9</v>
      </c>
      <c r="CK111" s="27">
        <v>319.5</v>
      </c>
      <c r="CL111" s="27">
        <v>336.9</v>
      </c>
      <c r="CM111" s="27">
        <v>356.6</v>
      </c>
      <c r="CN111" s="27">
        <v>413.6</v>
      </c>
      <c r="CO111" s="27">
        <v>317.2</v>
      </c>
      <c r="CP111" s="27">
        <v>350.3</v>
      </c>
      <c r="CQ111" s="27">
        <v>374.5</v>
      </c>
      <c r="CR111" s="27">
        <v>336.5</v>
      </c>
      <c r="CS111" s="27">
        <v>292.89999999999998</v>
      </c>
      <c r="CT111" s="27"/>
      <c r="CU111" s="27" cm="1">
        <f t="array" ref="CU111">INDEX($C$2:$CS$313,$A111,MATCH($CU$1,$C$1:$CS$1,0))</f>
        <v>356.6</v>
      </c>
      <c r="CV111" s="27">
        <f t="shared" si="1"/>
        <v>412.73368421052635</v>
      </c>
    </row>
    <row r="112" spans="1:100" x14ac:dyDescent="0.15">
      <c r="A112">
        <v>111</v>
      </c>
      <c r="B112" s="2" t="s">
        <v>5</v>
      </c>
      <c r="C112" s="27">
        <v>629.9</v>
      </c>
      <c r="D112" s="27">
        <v>527.4</v>
      </c>
      <c r="E112" s="27">
        <v>389</v>
      </c>
      <c r="F112" s="27">
        <v>481.6</v>
      </c>
      <c r="G112" s="27">
        <v>368.8</v>
      </c>
      <c r="H112" s="27">
        <v>420.6</v>
      </c>
      <c r="I112" s="27">
        <v>388.4</v>
      </c>
      <c r="J112" s="27">
        <v>409.3</v>
      </c>
      <c r="K112" s="27">
        <v>341.8</v>
      </c>
      <c r="L112" s="27">
        <v>401.5</v>
      </c>
      <c r="M112" s="27">
        <v>350.2</v>
      </c>
      <c r="N112" s="27">
        <v>326.3</v>
      </c>
      <c r="O112" s="27">
        <v>362.2</v>
      </c>
      <c r="P112" s="27">
        <v>369.7</v>
      </c>
      <c r="Q112" s="27">
        <v>372.4</v>
      </c>
      <c r="R112" s="27">
        <v>487.5</v>
      </c>
      <c r="S112" s="27">
        <v>520.6</v>
      </c>
      <c r="T112" s="27">
        <v>387.4</v>
      </c>
      <c r="U112" s="27">
        <v>426.6</v>
      </c>
      <c r="V112" s="27">
        <v>371.2</v>
      </c>
      <c r="W112" s="27">
        <v>378.2</v>
      </c>
      <c r="X112" s="27">
        <v>435</v>
      </c>
      <c r="Y112" s="27">
        <v>407.6</v>
      </c>
      <c r="Z112" s="27">
        <v>367.1</v>
      </c>
      <c r="AA112" s="27">
        <v>423.6</v>
      </c>
      <c r="AB112" s="27">
        <v>445.2</v>
      </c>
      <c r="AC112" s="27">
        <v>435.5</v>
      </c>
      <c r="AD112" s="27">
        <v>437.4</v>
      </c>
      <c r="AE112" s="27">
        <v>457.1</v>
      </c>
      <c r="AF112" s="27">
        <v>451.2</v>
      </c>
      <c r="AG112" s="27">
        <v>443.3</v>
      </c>
      <c r="AH112" s="27">
        <v>421.8</v>
      </c>
      <c r="AI112" s="27">
        <v>631.9</v>
      </c>
      <c r="AJ112" s="27">
        <v>529.70000000000005</v>
      </c>
      <c r="AK112" s="27">
        <v>416</v>
      </c>
      <c r="AL112" s="27">
        <v>339</v>
      </c>
      <c r="AM112" s="27">
        <v>588.1</v>
      </c>
      <c r="AN112" s="27">
        <v>497.5</v>
      </c>
      <c r="AO112" s="27">
        <v>460.9</v>
      </c>
      <c r="AP112" s="27">
        <v>594.5</v>
      </c>
      <c r="AQ112" s="27">
        <v>524</v>
      </c>
      <c r="AR112" s="27">
        <v>483.4</v>
      </c>
      <c r="AS112" s="27">
        <v>369.8</v>
      </c>
      <c r="AT112" s="27">
        <v>364</v>
      </c>
      <c r="AU112" s="27">
        <v>524.4</v>
      </c>
      <c r="AV112" s="27">
        <v>1099</v>
      </c>
      <c r="AW112" s="27">
        <v>355.2</v>
      </c>
      <c r="AX112" s="27">
        <v>451.7</v>
      </c>
      <c r="AY112" s="27">
        <v>375.2</v>
      </c>
      <c r="AZ112" s="27">
        <v>635.5</v>
      </c>
      <c r="BA112" s="27">
        <v>428.8</v>
      </c>
      <c r="BB112" s="27">
        <v>412</v>
      </c>
      <c r="BC112" s="27">
        <v>436.4</v>
      </c>
      <c r="BD112" s="27">
        <v>503.8</v>
      </c>
      <c r="BE112" s="27">
        <v>447</v>
      </c>
      <c r="BF112" s="27">
        <v>380.2</v>
      </c>
      <c r="BG112" s="27">
        <v>424.1</v>
      </c>
      <c r="BH112" s="27">
        <v>336.9</v>
      </c>
      <c r="BI112" s="27">
        <v>417.2</v>
      </c>
      <c r="BJ112" s="27">
        <v>373</v>
      </c>
      <c r="BK112" s="27">
        <v>365.9</v>
      </c>
      <c r="BL112" s="27">
        <v>642.20000000000005</v>
      </c>
      <c r="BM112" s="27">
        <v>484</v>
      </c>
      <c r="BN112" s="27">
        <v>598.29999999999995</v>
      </c>
      <c r="BO112" s="27">
        <v>893.6</v>
      </c>
      <c r="BP112" s="27">
        <v>566.6</v>
      </c>
      <c r="BQ112" s="27">
        <v>625</v>
      </c>
      <c r="BR112" s="27">
        <v>541.79999999999995</v>
      </c>
      <c r="BS112" s="27">
        <v>532.70000000000005</v>
      </c>
      <c r="BT112" s="27">
        <v>432</v>
      </c>
      <c r="BU112" s="27">
        <v>573.20000000000005</v>
      </c>
      <c r="BV112" s="27">
        <v>560.9</v>
      </c>
      <c r="BW112" s="27">
        <v>530.79999999999995</v>
      </c>
      <c r="BX112" s="27">
        <v>458</v>
      </c>
      <c r="BY112" s="27">
        <v>338.5</v>
      </c>
      <c r="BZ112" s="27">
        <v>379.8</v>
      </c>
      <c r="CA112" s="27">
        <v>347.5</v>
      </c>
      <c r="CB112" s="27">
        <v>341.2</v>
      </c>
      <c r="CC112" s="27">
        <v>394.3</v>
      </c>
      <c r="CD112" s="27">
        <v>384.1</v>
      </c>
      <c r="CE112" s="27">
        <v>491.6</v>
      </c>
      <c r="CF112" s="27">
        <v>429</v>
      </c>
      <c r="CG112" s="27">
        <v>491.4</v>
      </c>
      <c r="CH112" s="27">
        <v>474.4</v>
      </c>
      <c r="CI112" s="27">
        <v>328.8</v>
      </c>
      <c r="CJ112" s="27">
        <v>367.4</v>
      </c>
      <c r="CK112" s="27">
        <v>354.6</v>
      </c>
      <c r="CL112" s="27">
        <v>346.1</v>
      </c>
      <c r="CM112" s="27">
        <v>373.9</v>
      </c>
      <c r="CN112" s="27">
        <v>436.4</v>
      </c>
      <c r="CO112" s="27">
        <v>336.7</v>
      </c>
      <c r="CP112" s="27">
        <v>368.4</v>
      </c>
      <c r="CQ112" s="27">
        <v>431.1</v>
      </c>
      <c r="CR112" s="27">
        <v>385.7</v>
      </c>
      <c r="CS112" s="27">
        <v>319.3</v>
      </c>
      <c r="CT112" s="27"/>
      <c r="CU112" s="27" cm="1">
        <f t="array" ref="CU112">INDEX($C$2:$CS$313,$A112,MATCH($CU$1,$C$1:$CS$1,0))</f>
        <v>373.9</v>
      </c>
      <c r="CV112" s="27">
        <f t="shared" si="1"/>
        <v>450.10315789473702</v>
      </c>
    </row>
    <row r="113" spans="1:100" x14ac:dyDescent="0.15">
      <c r="A113">
        <v>112</v>
      </c>
      <c r="B113" s="2" t="s">
        <v>6</v>
      </c>
      <c r="C113" s="27">
        <v>657.3</v>
      </c>
      <c r="D113" s="27">
        <v>534.70000000000005</v>
      </c>
      <c r="E113" s="27">
        <v>422.3</v>
      </c>
      <c r="F113" s="27">
        <v>530.70000000000005</v>
      </c>
      <c r="G113" s="27">
        <v>358.9</v>
      </c>
      <c r="H113" s="27">
        <v>458.3</v>
      </c>
      <c r="I113" s="27">
        <v>463.3</v>
      </c>
      <c r="J113" s="27">
        <v>445.8</v>
      </c>
      <c r="K113" s="27">
        <v>362.5</v>
      </c>
      <c r="L113" s="27">
        <v>414.1</v>
      </c>
      <c r="M113" s="27">
        <v>346</v>
      </c>
      <c r="N113" s="27">
        <v>339.8</v>
      </c>
      <c r="O113" s="27">
        <v>373.4</v>
      </c>
      <c r="P113" s="27">
        <v>377.9</v>
      </c>
      <c r="Q113" s="27">
        <v>381.9</v>
      </c>
      <c r="R113" s="27">
        <v>503.4</v>
      </c>
      <c r="S113" s="27">
        <v>532.6</v>
      </c>
      <c r="T113" s="27">
        <v>395.4</v>
      </c>
      <c r="U113" s="27">
        <v>439</v>
      </c>
      <c r="V113" s="27">
        <v>342.4</v>
      </c>
      <c r="W113" s="27">
        <v>393.1</v>
      </c>
      <c r="X113" s="27">
        <v>441.5</v>
      </c>
      <c r="Y113" s="27">
        <v>438.4</v>
      </c>
      <c r="Z113" s="27">
        <v>380.4</v>
      </c>
      <c r="AA113" s="27">
        <v>446.4</v>
      </c>
      <c r="AB113" s="27">
        <v>471.4</v>
      </c>
      <c r="AC113" s="27">
        <v>469</v>
      </c>
      <c r="AD113" s="27">
        <v>452.2</v>
      </c>
      <c r="AE113" s="27">
        <v>475.8</v>
      </c>
      <c r="AF113" s="27">
        <v>483.3</v>
      </c>
      <c r="AG113" s="27">
        <v>458.4</v>
      </c>
      <c r="AH113" s="27">
        <v>447.7</v>
      </c>
      <c r="AI113" s="27">
        <v>660</v>
      </c>
      <c r="AJ113" s="27">
        <v>536.4</v>
      </c>
      <c r="AK113" s="27">
        <v>466.9</v>
      </c>
      <c r="AL113" s="27">
        <v>362.2</v>
      </c>
      <c r="AM113" s="27">
        <v>663.6</v>
      </c>
      <c r="AN113" s="27">
        <v>534.1</v>
      </c>
      <c r="AO113" s="27">
        <v>513.70000000000005</v>
      </c>
      <c r="AP113" s="27">
        <v>550.5</v>
      </c>
      <c r="AQ113" s="27">
        <v>578.1</v>
      </c>
      <c r="AR113" s="27">
        <v>531.20000000000005</v>
      </c>
      <c r="AS113" s="27">
        <v>356.2</v>
      </c>
      <c r="AT113" s="27">
        <v>378.9</v>
      </c>
      <c r="AU113" s="27">
        <v>567.29999999999995</v>
      </c>
      <c r="AV113" s="27">
        <v>1006.8</v>
      </c>
      <c r="AW113" s="27">
        <v>372.2</v>
      </c>
      <c r="AX113" s="27">
        <v>435</v>
      </c>
      <c r="AY113" s="27">
        <v>407.5</v>
      </c>
      <c r="AZ113" s="27">
        <v>657.3</v>
      </c>
      <c r="BA113" s="27">
        <v>468.1</v>
      </c>
      <c r="BB113" s="27">
        <v>446.6</v>
      </c>
      <c r="BC113" s="27">
        <v>476.8</v>
      </c>
      <c r="BD113" s="27">
        <v>593.1</v>
      </c>
      <c r="BE113" s="27">
        <v>473.4</v>
      </c>
      <c r="BF113" s="27">
        <v>418.1</v>
      </c>
      <c r="BG113" s="27">
        <v>465.9</v>
      </c>
      <c r="BH113" s="27">
        <v>375.9</v>
      </c>
      <c r="BI113" s="27">
        <v>426.4</v>
      </c>
      <c r="BJ113" s="27">
        <v>391.4</v>
      </c>
      <c r="BK113" s="27">
        <v>383.8</v>
      </c>
      <c r="BL113" s="27">
        <v>656.4</v>
      </c>
      <c r="BM113" s="27">
        <v>498.5</v>
      </c>
      <c r="BN113" s="27">
        <v>612.4</v>
      </c>
      <c r="BO113" s="27">
        <v>996.7</v>
      </c>
      <c r="BP113" s="27">
        <v>564.6</v>
      </c>
      <c r="BQ113" s="27">
        <v>767.2</v>
      </c>
      <c r="BR113" s="27">
        <v>541.4</v>
      </c>
      <c r="BS113" s="27">
        <v>520</v>
      </c>
      <c r="BT113" s="27">
        <v>446.7</v>
      </c>
      <c r="BU113" s="27">
        <v>607.79999999999995</v>
      </c>
      <c r="BV113" s="27">
        <v>577.9</v>
      </c>
      <c r="BW113" s="27">
        <v>590.9</v>
      </c>
      <c r="BX113" s="27">
        <v>490.5</v>
      </c>
      <c r="BY113" s="27">
        <v>368</v>
      </c>
      <c r="BZ113" s="27">
        <v>382.6</v>
      </c>
      <c r="CA113" s="27">
        <v>406.4</v>
      </c>
      <c r="CB113" s="27">
        <v>351.6</v>
      </c>
      <c r="CC113" s="27">
        <v>417.6</v>
      </c>
      <c r="CD113" s="27">
        <v>417</v>
      </c>
      <c r="CE113" s="27">
        <v>538.29999999999995</v>
      </c>
      <c r="CF113" s="27">
        <v>440.2</v>
      </c>
      <c r="CG113" s="27">
        <v>553.29999999999995</v>
      </c>
      <c r="CH113" s="27">
        <v>477.1</v>
      </c>
      <c r="CI113" s="27">
        <v>337.2</v>
      </c>
      <c r="CJ113" s="27">
        <v>414.9</v>
      </c>
      <c r="CK113" s="27">
        <v>380.6</v>
      </c>
      <c r="CL113" s="27">
        <v>363.7</v>
      </c>
      <c r="CM113" s="27">
        <v>400.8</v>
      </c>
      <c r="CN113" s="27">
        <v>464.2</v>
      </c>
      <c r="CO113" s="27">
        <v>417.3</v>
      </c>
      <c r="CP113" s="27">
        <v>376</v>
      </c>
      <c r="CQ113" s="27">
        <v>445.8</v>
      </c>
      <c r="CR113" s="27">
        <v>425.4</v>
      </c>
      <c r="CS113" s="27">
        <v>384.1</v>
      </c>
      <c r="CT113" s="27"/>
      <c r="CU113" s="27" cm="1">
        <f t="array" ref="CU113">INDEX($C$2:$CS$313,$A113,MATCH($CU$1,$C$1:$CS$1,0))</f>
        <v>400.8</v>
      </c>
      <c r="CV113" s="27">
        <f t="shared" si="1"/>
        <v>475.45052631578949</v>
      </c>
    </row>
    <row r="114" spans="1:100" x14ac:dyDescent="0.15">
      <c r="A114">
        <v>113</v>
      </c>
      <c r="B114" s="2" t="s">
        <v>7</v>
      </c>
      <c r="C114" s="27">
        <v>685.7</v>
      </c>
      <c r="D114" s="27">
        <v>552.6</v>
      </c>
      <c r="E114" s="27">
        <v>451.9</v>
      </c>
      <c r="F114" s="27">
        <v>528.6</v>
      </c>
      <c r="G114" s="27">
        <v>370.7</v>
      </c>
      <c r="H114" s="27">
        <v>467.4</v>
      </c>
      <c r="I114" s="27">
        <v>429.7</v>
      </c>
      <c r="J114" s="27">
        <v>457.9</v>
      </c>
      <c r="K114" s="27">
        <v>372.6</v>
      </c>
      <c r="L114" s="27">
        <v>421.7</v>
      </c>
      <c r="M114" s="27">
        <v>385.2</v>
      </c>
      <c r="N114" s="27">
        <v>348.1</v>
      </c>
      <c r="O114" s="27">
        <v>403.2</v>
      </c>
      <c r="P114" s="27">
        <v>409.8</v>
      </c>
      <c r="Q114" s="27">
        <v>434.1</v>
      </c>
      <c r="R114" s="27">
        <v>522.4</v>
      </c>
      <c r="S114" s="27">
        <v>591.29999999999995</v>
      </c>
      <c r="T114" s="27">
        <v>422.2</v>
      </c>
      <c r="U114" s="27">
        <v>439.5</v>
      </c>
      <c r="V114" s="27">
        <v>360.5</v>
      </c>
      <c r="W114" s="27">
        <v>406.5</v>
      </c>
      <c r="X114" s="27">
        <v>483.5</v>
      </c>
      <c r="Y114" s="27">
        <v>468.6</v>
      </c>
      <c r="Z114" s="27">
        <v>391</v>
      </c>
      <c r="AA114" s="27">
        <v>483.1</v>
      </c>
      <c r="AB114" s="27">
        <v>467.8</v>
      </c>
      <c r="AC114" s="27">
        <v>499.7</v>
      </c>
      <c r="AD114" s="27">
        <v>475</v>
      </c>
      <c r="AE114" s="27">
        <v>494.6</v>
      </c>
      <c r="AF114" s="27">
        <v>465.8</v>
      </c>
      <c r="AG114" s="27">
        <v>480.2</v>
      </c>
      <c r="AH114" s="27">
        <v>461.9</v>
      </c>
      <c r="AI114" s="27">
        <v>690</v>
      </c>
      <c r="AJ114" s="27">
        <v>554.79999999999995</v>
      </c>
      <c r="AK114" s="27">
        <v>472.6</v>
      </c>
      <c r="AL114" s="27">
        <v>376.1</v>
      </c>
      <c r="AM114" s="27">
        <v>693.2</v>
      </c>
      <c r="AN114" s="27">
        <v>590.1</v>
      </c>
      <c r="AO114" s="27">
        <v>501.8</v>
      </c>
      <c r="AP114" s="27">
        <v>583.29999999999995</v>
      </c>
      <c r="AQ114" s="27">
        <v>600.4</v>
      </c>
      <c r="AR114" s="27">
        <v>530.9</v>
      </c>
      <c r="AS114" s="27">
        <v>368.7</v>
      </c>
      <c r="AT114" s="27">
        <v>372.8</v>
      </c>
      <c r="AU114" s="27">
        <v>586.5</v>
      </c>
      <c r="AV114" s="27">
        <v>1446.5</v>
      </c>
      <c r="AW114" s="27">
        <v>369.9</v>
      </c>
      <c r="AX114" s="27">
        <v>472.1</v>
      </c>
      <c r="AY114" s="27">
        <v>403.7</v>
      </c>
      <c r="AZ114" s="27">
        <v>705.1</v>
      </c>
      <c r="BA114" s="27">
        <v>465.8</v>
      </c>
      <c r="BB114" s="27">
        <v>455.8</v>
      </c>
      <c r="BC114" s="27">
        <v>500.2</v>
      </c>
      <c r="BD114" s="27">
        <v>620.4</v>
      </c>
      <c r="BE114" s="27">
        <v>502.5</v>
      </c>
      <c r="BF114" s="27">
        <v>424.2</v>
      </c>
      <c r="BG114" s="27">
        <v>444.9</v>
      </c>
      <c r="BH114" s="27">
        <v>366.9</v>
      </c>
      <c r="BI114" s="27">
        <v>445.2</v>
      </c>
      <c r="BJ114" s="27">
        <v>397.1</v>
      </c>
      <c r="BK114" s="27">
        <v>402.6</v>
      </c>
      <c r="BL114" s="27">
        <v>669.3</v>
      </c>
      <c r="BM114" s="27">
        <v>529.6</v>
      </c>
      <c r="BN114" s="27">
        <v>630.20000000000005</v>
      </c>
      <c r="BO114" s="27">
        <v>969.2</v>
      </c>
      <c r="BP114" s="27">
        <v>564.6</v>
      </c>
      <c r="BQ114" s="27">
        <v>752.7</v>
      </c>
      <c r="BR114" s="27">
        <v>530.20000000000005</v>
      </c>
      <c r="BS114" s="27">
        <v>554.1</v>
      </c>
      <c r="BT114" s="27">
        <v>449.1</v>
      </c>
      <c r="BU114" s="27">
        <v>629.5</v>
      </c>
      <c r="BV114" s="27">
        <v>570.29999999999995</v>
      </c>
      <c r="BW114" s="27">
        <v>587.5</v>
      </c>
      <c r="BX114" s="27">
        <v>528.70000000000005</v>
      </c>
      <c r="BY114" s="27">
        <v>376.2</v>
      </c>
      <c r="BZ114" s="27">
        <v>383.2</v>
      </c>
      <c r="CA114" s="27">
        <v>427.2</v>
      </c>
      <c r="CB114" s="27">
        <v>345.5</v>
      </c>
      <c r="CC114" s="27">
        <v>433.4</v>
      </c>
      <c r="CD114" s="27">
        <v>398.5</v>
      </c>
      <c r="CE114" s="27">
        <v>561.20000000000005</v>
      </c>
      <c r="CF114" s="27">
        <v>438.9</v>
      </c>
      <c r="CG114" s="27">
        <v>600.6</v>
      </c>
      <c r="CH114" s="27">
        <v>463.1</v>
      </c>
      <c r="CI114" s="27">
        <v>347.2</v>
      </c>
      <c r="CJ114" s="27">
        <v>438.9</v>
      </c>
      <c r="CK114" s="27">
        <v>416.3</v>
      </c>
      <c r="CL114" s="27">
        <v>373</v>
      </c>
      <c r="CM114" s="27">
        <v>406.4</v>
      </c>
      <c r="CN114" s="27">
        <v>489</v>
      </c>
      <c r="CO114" s="27">
        <v>391.4</v>
      </c>
      <c r="CP114" s="27">
        <v>362.2</v>
      </c>
      <c r="CQ114" s="27">
        <v>477.8</v>
      </c>
      <c r="CR114" s="27">
        <v>419.6</v>
      </c>
      <c r="CS114" s="27">
        <v>382.6</v>
      </c>
      <c r="CT114" s="27"/>
      <c r="CU114" s="27" cm="1">
        <f t="array" ref="CU114">INDEX($C$2:$CS$313,$A114,MATCH($CU$1,$C$1:$CS$1,0))</f>
        <v>406.4</v>
      </c>
      <c r="CV114" s="27">
        <f t="shared" si="1"/>
        <v>493.41157894736818</v>
      </c>
    </row>
    <row r="115" spans="1:100" x14ac:dyDescent="0.15">
      <c r="A115">
        <v>114</v>
      </c>
      <c r="B115" s="2" t="s">
        <v>8</v>
      </c>
      <c r="C115" s="27">
        <v>681.9</v>
      </c>
      <c r="D115" s="27">
        <v>566.5</v>
      </c>
      <c r="E115" s="27">
        <v>457.1</v>
      </c>
      <c r="F115" s="27">
        <v>553.20000000000005</v>
      </c>
      <c r="G115" s="27">
        <v>372.2</v>
      </c>
      <c r="H115" s="27">
        <v>506.1</v>
      </c>
      <c r="I115" s="27">
        <v>448.3</v>
      </c>
      <c r="J115" s="27">
        <v>460.2</v>
      </c>
      <c r="K115" s="27">
        <v>373.8</v>
      </c>
      <c r="L115" s="27">
        <v>447.6</v>
      </c>
      <c r="M115" s="27">
        <v>383.8</v>
      </c>
      <c r="N115" s="27">
        <v>345.9</v>
      </c>
      <c r="O115" s="27">
        <v>405.3</v>
      </c>
      <c r="P115" s="27">
        <v>413.4</v>
      </c>
      <c r="Q115" s="27">
        <v>416.8</v>
      </c>
      <c r="R115" s="27">
        <v>582.20000000000005</v>
      </c>
      <c r="S115" s="27">
        <v>623.6</v>
      </c>
      <c r="T115" s="27">
        <v>452.2</v>
      </c>
      <c r="U115" s="27">
        <v>441.3</v>
      </c>
      <c r="V115" s="27">
        <v>390.4</v>
      </c>
      <c r="W115" s="27">
        <v>415</v>
      </c>
      <c r="X115" s="27">
        <v>480.6</v>
      </c>
      <c r="Y115" s="27">
        <v>464.5</v>
      </c>
      <c r="Z115" s="27">
        <v>391</v>
      </c>
      <c r="AA115" s="27">
        <v>480.8</v>
      </c>
      <c r="AB115" s="27">
        <v>483.1</v>
      </c>
      <c r="AC115" s="27">
        <v>517.79999999999995</v>
      </c>
      <c r="AD115" s="27">
        <v>483.8</v>
      </c>
      <c r="AE115" s="27">
        <v>498.9</v>
      </c>
      <c r="AF115" s="27">
        <v>499.3</v>
      </c>
      <c r="AG115" s="27">
        <v>494.5</v>
      </c>
      <c r="AH115" s="27">
        <v>468.5</v>
      </c>
      <c r="AI115" s="27">
        <v>685.6</v>
      </c>
      <c r="AJ115" s="27">
        <v>567</v>
      </c>
      <c r="AK115" s="27">
        <v>469.9</v>
      </c>
      <c r="AL115" s="27">
        <v>369.7</v>
      </c>
      <c r="AM115" s="27">
        <v>577.1</v>
      </c>
      <c r="AN115" s="27">
        <v>638.9</v>
      </c>
      <c r="AO115" s="27">
        <v>555.4</v>
      </c>
      <c r="AP115" s="27">
        <v>629.70000000000005</v>
      </c>
      <c r="AQ115" s="27">
        <v>633.6</v>
      </c>
      <c r="AR115" s="27">
        <v>554.70000000000005</v>
      </c>
      <c r="AS115" s="27">
        <v>369.8</v>
      </c>
      <c r="AT115" s="27">
        <v>368.3</v>
      </c>
      <c r="AU115" s="27">
        <v>588.20000000000005</v>
      </c>
      <c r="AV115" s="27">
        <v>1498.5</v>
      </c>
      <c r="AW115" s="27">
        <v>364.8</v>
      </c>
      <c r="AX115" s="27">
        <v>462.6</v>
      </c>
      <c r="AY115" s="27">
        <v>420.9</v>
      </c>
      <c r="AZ115" s="27">
        <v>720.5</v>
      </c>
      <c r="BA115" s="27">
        <v>454.4</v>
      </c>
      <c r="BB115" s="27">
        <v>478.4</v>
      </c>
      <c r="BC115" s="27">
        <v>508.9</v>
      </c>
      <c r="BD115" s="27">
        <v>660.2</v>
      </c>
      <c r="BE115" s="27">
        <v>480.9</v>
      </c>
      <c r="BF115" s="27">
        <v>455.3</v>
      </c>
      <c r="BG115" s="27">
        <v>477.7</v>
      </c>
      <c r="BH115" s="27">
        <v>402.9</v>
      </c>
      <c r="BI115" s="27">
        <v>433.1</v>
      </c>
      <c r="BJ115" s="27">
        <v>411.9</v>
      </c>
      <c r="BK115" s="27">
        <v>377.5</v>
      </c>
      <c r="BL115" s="27">
        <v>527.20000000000005</v>
      </c>
      <c r="BM115" s="27">
        <v>513.70000000000005</v>
      </c>
      <c r="BN115" s="27">
        <v>585.20000000000005</v>
      </c>
      <c r="BO115" s="27">
        <v>896.2</v>
      </c>
      <c r="BP115" s="27">
        <v>553.9</v>
      </c>
      <c r="BQ115" s="27">
        <v>650.79999999999995</v>
      </c>
      <c r="BR115" s="27">
        <v>638.1</v>
      </c>
      <c r="BS115" s="27">
        <v>556.9</v>
      </c>
      <c r="BT115" s="27">
        <v>449.1</v>
      </c>
      <c r="BU115" s="27">
        <v>630.5</v>
      </c>
      <c r="BV115" s="27">
        <v>581.29999999999995</v>
      </c>
      <c r="BW115" s="27">
        <v>570.20000000000005</v>
      </c>
      <c r="BX115" s="27">
        <v>527.79999999999995</v>
      </c>
      <c r="BY115" s="27">
        <v>367.5</v>
      </c>
      <c r="BZ115" s="27">
        <v>383.7</v>
      </c>
      <c r="CA115" s="27">
        <v>336.1</v>
      </c>
      <c r="CB115" s="27">
        <v>363.1</v>
      </c>
      <c r="CC115" s="27">
        <v>424.8</v>
      </c>
      <c r="CD115" s="27">
        <v>399.5</v>
      </c>
      <c r="CE115" s="27">
        <v>581.5</v>
      </c>
      <c r="CF115" s="27">
        <v>467.1</v>
      </c>
      <c r="CG115" s="27">
        <v>683.2</v>
      </c>
      <c r="CH115" s="27">
        <v>381.7</v>
      </c>
      <c r="CI115" s="27">
        <v>353.1</v>
      </c>
      <c r="CJ115" s="27">
        <v>450.7</v>
      </c>
      <c r="CK115" s="27">
        <v>436.1</v>
      </c>
      <c r="CL115" s="27">
        <v>360.7</v>
      </c>
      <c r="CM115" s="27">
        <v>393.2</v>
      </c>
      <c r="CN115" s="27">
        <v>491.2</v>
      </c>
      <c r="CO115" s="27">
        <v>338.5</v>
      </c>
      <c r="CP115" s="27">
        <v>359.4</v>
      </c>
      <c r="CQ115" s="27">
        <v>499.9</v>
      </c>
      <c r="CR115" s="27">
        <v>426.6</v>
      </c>
      <c r="CS115" s="27">
        <v>414</v>
      </c>
      <c r="CT115" s="27"/>
      <c r="CU115" s="27" cm="1">
        <f t="array" ref="CU115">INDEX($C$2:$CS$313,$A115,MATCH($CU$1,$C$1:$CS$1,0))</f>
        <v>393.2</v>
      </c>
      <c r="CV115" s="27">
        <f t="shared" si="1"/>
        <v>496.93157894736834</v>
      </c>
    </row>
    <row r="116" spans="1:100" x14ac:dyDescent="0.15">
      <c r="A116">
        <v>115</v>
      </c>
      <c r="B116" s="2" t="s">
        <v>9</v>
      </c>
      <c r="C116" s="27">
        <v>371.5</v>
      </c>
      <c r="D116" s="27">
        <v>311</v>
      </c>
      <c r="E116" s="27">
        <v>328.8</v>
      </c>
      <c r="F116" s="27">
        <v>357.2</v>
      </c>
      <c r="G116" s="27">
        <v>338.4</v>
      </c>
      <c r="H116" s="27">
        <v>443.2</v>
      </c>
      <c r="I116" s="27">
        <v>436.1</v>
      </c>
      <c r="J116" s="27">
        <v>401</v>
      </c>
      <c r="K116" s="27">
        <v>291.5</v>
      </c>
      <c r="L116" s="27">
        <v>330.3</v>
      </c>
      <c r="M116" s="27">
        <v>304.10000000000002</v>
      </c>
      <c r="N116" s="27">
        <v>297.3</v>
      </c>
      <c r="O116" s="27">
        <v>288.2</v>
      </c>
      <c r="P116" s="27">
        <v>333.8</v>
      </c>
      <c r="Q116" s="27">
        <v>284.10000000000002</v>
      </c>
      <c r="R116" s="27">
        <v>382.3</v>
      </c>
      <c r="S116" s="27">
        <v>455.3</v>
      </c>
      <c r="T116" s="27">
        <v>345.1</v>
      </c>
      <c r="U116" s="27">
        <v>325.3</v>
      </c>
      <c r="V116" s="27">
        <v>263.2</v>
      </c>
      <c r="W116" s="27">
        <v>325</v>
      </c>
      <c r="X116" s="27">
        <v>393.9</v>
      </c>
      <c r="Y116" s="27">
        <v>345.5</v>
      </c>
      <c r="Z116" s="27">
        <v>316.7</v>
      </c>
      <c r="AA116" s="27">
        <v>323.3</v>
      </c>
      <c r="AB116" s="27">
        <v>365.4</v>
      </c>
      <c r="AC116" s="27">
        <v>339.8</v>
      </c>
      <c r="AD116" s="27">
        <v>352.4</v>
      </c>
      <c r="AE116" s="27">
        <v>366.9</v>
      </c>
      <c r="AF116" s="27">
        <v>344.4</v>
      </c>
      <c r="AG116" s="27">
        <v>349.4</v>
      </c>
      <c r="AH116" s="27">
        <v>362.3</v>
      </c>
      <c r="AI116" s="27">
        <v>371.8</v>
      </c>
      <c r="AJ116" s="27">
        <v>310.7</v>
      </c>
      <c r="AK116" s="27">
        <v>424.7</v>
      </c>
      <c r="AL116" s="27">
        <v>313</v>
      </c>
      <c r="AM116" s="27">
        <v>277.7</v>
      </c>
      <c r="AN116" s="27">
        <v>362.6</v>
      </c>
      <c r="AO116" s="27">
        <v>396.7</v>
      </c>
      <c r="AP116" s="27">
        <v>431.7</v>
      </c>
      <c r="AQ116" s="27">
        <v>417</v>
      </c>
      <c r="AR116" s="27">
        <v>358.1</v>
      </c>
      <c r="AS116" s="27">
        <v>338.7</v>
      </c>
      <c r="AT116" s="27">
        <v>326.5</v>
      </c>
      <c r="AU116" s="27">
        <v>513</v>
      </c>
      <c r="AV116" s="27">
        <v>546.70000000000005</v>
      </c>
      <c r="AW116" s="27">
        <v>289.10000000000002</v>
      </c>
      <c r="AX116" s="27">
        <v>351.1</v>
      </c>
      <c r="AY116" s="27">
        <v>296.2</v>
      </c>
      <c r="AZ116" s="27">
        <v>518.1</v>
      </c>
      <c r="BA116" s="27">
        <v>371.7</v>
      </c>
      <c r="BB116" s="27">
        <v>345.3</v>
      </c>
      <c r="BC116" s="27">
        <v>397.1</v>
      </c>
      <c r="BD116" s="27">
        <v>424.7</v>
      </c>
      <c r="BE116" s="27">
        <v>387.1</v>
      </c>
      <c r="BF116" s="27">
        <v>329.5</v>
      </c>
      <c r="BG116" s="27">
        <v>368.4</v>
      </c>
      <c r="BH116" s="27">
        <v>321.5</v>
      </c>
      <c r="BI116" s="27">
        <v>302.60000000000002</v>
      </c>
      <c r="BJ116" s="27">
        <v>317.5</v>
      </c>
      <c r="BK116" s="27">
        <v>289.10000000000002</v>
      </c>
      <c r="BL116" s="27">
        <v>307.89999999999998</v>
      </c>
      <c r="BM116" s="27">
        <v>362.7</v>
      </c>
      <c r="BN116" s="27">
        <v>366.1</v>
      </c>
      <c r="BO116" s="27">
        <v>612.70000000000005</v>
      </c>
      <c r="BP116" s="27">
        <v>411.3</v>
      </c>
      <c r="BQ116" s="27">
        <v>525.6</v>
      </c>
      <c r="BR116" s="27">
        <v>468.6</v>
      </c>
      <c r="BS116" s="27">
        <v>375.8</v>
      </c>
      <c r="BT116" s="27">
        <v>354.4</v>
      </c>
      <c r="BU116" s="27">
        <v>462.8</v>
      </c>
      <c r="BV116" s="27">
        <v>538.4</v>
      </c>
      <c r="BW116" s="27">
        <v>377.2</v>
      </c>
      <c r="BX116" s="27">
        <v>430.3</v>
      </c>
      <c r="BY116" s="27">
        <v>301.8</v>
      </c>
      <c r="BZ116" s="27">
        <v>328.8</v>
      </c>
      <c r="CA116" s="27">
        <v>372.4</v>
      </c>
      <c r="CB116" s="27">
        <v>283.89999999999998</v>
      </c>
      <c r="CC116" s="27">
        <v>328.6</v>
      </c>
      <c r="CD116" s="27">
        <v>304.39999999999998</v>
      </c>
      <c r="CE116" s="27">
        <v>550.1</v>
      </c>
      <c r="CF116" s="27">
        <v>333.9</v>
      </c>
      <c r="CG116" s="27">
        <v>684</v>
      </c>
      <c r="CH116" s="27">
        <v>316.3</v>
      </c>
      <c r="CI116" s="27">
        <v>293.5</v>
      </c>
      <c r="CJ116" s="27">
        <v>279.5</v>
      </c>
      <c r="CK116" s="27">
        <v>256.3</v>
      </c>
      <c r="CL116" s="27">
        <v>322.39999999999998</v>
      </c>
      <c r="CM116" s="27">
        <v>326.7</v>
      </c>
      <c r="CN116" s="27">
        <v>356.2</v>
      </c>
      <c r="CO116" s="27">
        <v>315.89999999999998</v>
      </c>
      <c r="CP116" s="27">
        <v>290.2</v>
      </c>
      <c r="CQ116" s="27">
        <v>381.7</v>
      </c>
      <c r="CR116" s="27">
        <v>380.2</v>
      </c>
      <c r="CS116" s="27">
        <v>295.8</v>
      </c>
      <c r="CT116" s="27"/>
      <c r="CU116" s="27" cm="1">
        <f t="array" ref="CU116">INDEX($C$2:$CS$313,$A116,MATCH($CU$1,$C$1:$CS$1,0))</f>
        <v>326.7</v>
      </c>
      <c r="CV116" s="27">
        <f t="shared" si="1"/>
        <v>364.91578947368413</v>
      </c>
    </row>
    <row r="117" spans="1:100" x14ac:dyDescent="0.15">
      <c r="A117">
        <v>116</v>
      </c>
      <c r="B117" s="2" t="s">
        <v>10</v>
      </c>
      <c r="C117" s="27">
        <v>437.7</v>
      </c>
      <c r="D117" s="27">
        <v>234.3</v>
      </c>
      <c r="E117" s="27">
        <v>248.7</v>
      </c>
      <c r="F117" s="27">
        <v>287.2</v>
      </c>
      <c r="G117" s="27">
        <v>289.89999999999998</v>
      </c>
      <c r="H117" s="27">
        <v>354</v>
      </c>
      <c r="I117" s="27">
        <v>346.6</v>
      </c>
      <c r="J117" s="27">
        <v>344.1</v>
      </c>
      <c r="K117" s="27">
        <v>262.60000000000002</v>
      </c>
      <c r="L117" s="27">
        <v>260.5</v>
      </c>
      <c r="M117" s="27">
        <v>263.39999999999998</v>
      </c>
      <c r="N117" s="27">
        <v>247.5</v>
      </c>
      <c r="O117" s="27">
        <v>273.39999999999998</v>
      </c>
      <c r="P117" s="27">
        <v>268.8</v>
      </c>
      <c r="Q117" s="27">
        <v>273.5</v>
      </c>
      <c r="R117" s="27">
        <v>381.9</v>
      </c>
      <c r="S117" s="27">
        <v>309.60000000000002</v>
      </c>
      <c r="T117" s="27">
        <v>269.10000000000002</v>
      </c>
      <c r="U117" s="27">
        <v>249</v>
      </c>
      <c r="V117" s="27">
        <v>335.3</v>
      </c>
      <c r="W117" s="27">
        <v>281.10000000000002</v>
      </c>
      <c r="X117" s="27">
        <v>301.3</v>
      </c>
      <c r="Y117" s="27">
        <v>266.39999999999998</v>
      </c>
      <c r="Z117" s="27">
        <v>271.7</v>
      </c>
      <c r="AA117" s="27">
        <v>276.5</v>
      </c>
      <c r="AB117" s="27">
        <v>314.3</v>
      </c>
      <c r="AC117" s="27">
        <v>303.5</v>
      </c>
      <c r="AD117" s="27">
        <v>287.89999999999998</v>
      </c>
      <c r="AE117" s="27">
        <v>308.89999999999998</v>
      </c>
      <c r="AF117" s="27">
        <v>321.3</v>
      </c>
      <c r="AG117" s="27">
        <v>295.39999999999998</v>
      </c>
      <c r="AH117" s="27">
        <v>300.8</v>
      </c>
      <c r="AI117" s="27">
        <v>441.1</v>
      </c>
      <c r="AJ117" s="27">
        <v>233.1</v>
      </c>
      <c r="AK117" s="27">
        <v>305.60000000000002</v>
      </c>
      <c r="AL117" s="27">
        <v>252.1</v>
      </c>
      <c r="AM117" s="27">
        <v>226.9</v>
      </c>
      <c r="AN117" s="27">
        <v>326.89999999999998</v>
      </c>
      <c r="AO117" s="27">
        <v>410.7</v>
      </c>
      <c r="AP117" s="27">
        <v>242.1</v>
      </c>
      <c r="AQ117" s="27">
        <v>440.4</v>
      </c>
      <c r="AR117" s="27">
        <v>287.2</v>
      </c>
      <c r="AS117" s="27">
        <v>289.89999999999998</v>
      </c>
      <c r="AT117" s="27">
        <v>281</v>
      </c>
      <c r="AU117" s="27">
        <v>589.1</v>
      </c>
      <c r="AV117" s="27">
        <v>860.6</v>
      </c>
      <c r="AW117" s="27">
        <v>249.5</v>
      </c>
      <c r="AX117" s="27">
        <v>264.10000000000002</v>
      </c>
      <c r="AY117" s="27">
        <v>289.8</v>
      </c>
      <c r="AZ117" s="27">
        <v>386.4</v>
      </c>
      <c r="BA117" s="27">
        <v>296.10000000000002</v>
      </c>
      <c r="BB117" s="27">
        <v>253</v>
      </c>
      <c r="BC117" s="27">
        <v>351.9</v>
      </c>
      <c r="BD117" s="27">
        <v>346.2</v>
      </c>
      <c r="BE117" s="27">
        <v>293.8</v>
      </c>
      <c r="BF117" s="27">
        <v>248.9</v>
      </c>
      <c r="BG117" s="27">
        <v>317.5</v>
      </c>
      <c r="BH117" s="27">
        <v>237.4</v>
      </c>
      <c r="BI117" s="27">
        <v>294.60000000000002</v>
      </c>
      <c r="BJ117" s="27">
        <v>242.4</v>
      </c>
      <c r="BK117" s="27">
        <v>228.2</v>
      </c>
      <c r="BL117" s="27">
        <v>269.89999999999998</v>
      </c>
      <c r="BM117" s="27">
        <v>251.1</v>
      </c>
      <c r="BN117" s="27">
        <v>307.39999999999998</v>
      </c>
      <c r="BO117" s="27">
        <v>580.4</v>
      </c>
      <c r="BP117" s="27">
        <v>315.89999999999998</v>
      </c>
      <c r="BQ117" s="27">
        <v>427</v>
      </c>
      <c r="BR117" s="27">
        <v>325.89999999999998</v>
      </c>
      <c r="BS117" s="27">
        <v>249.7</v>
      </c>
      <c r="BT117" s="27">
        <v>284.8</v>
      </c>
      <c r="BU117" s="27">
        <v>528.5</v>
      </c>
      <c r="BV117" s="27">
        <v>420.3</v>
      </c>
      <c r="BW117" s="27">
        <v>415.5</v>
      </c>
      <c r="BX117" s="27">
        <v>369.5</v>
      </c>
      <c r="BY117" s="27">
        <v>254.8</v>
      </c>
      <c r="BZ117" s="27">
        <v>309.39999999999998</v>
      </c>
      <c r="CA117" s="27">
        <v>242.4</v>
      </c>
      <c r="CB117" s="27">
        <v>238.8</v>
      </c>
      <c r="CC117" s="27">
        <v>256.3</v>
      </c>
      <c r="CD117" s="27">
        <v>230.3</v>
      </c>
      <c r="CE117" s="27">
        <v>509.2</v>
      </c>
      <c r="CF117" s="27">
        <v>310.39999999999998</v>
      </c>
      <c r="CG117" s="27">
        <v>677.3</v>
      </c>
      <c r="CH117" s="27">
        <v>290.2</v>
      </c>
      <c r="CI117" s="27">
        <v>268.8</v>
      </c>
      <c r="CJ117" s="27">
        <v>261.39999999999998</v>
      </c>
      <c r="CK117" s="27">
        <v>209.6</v>
      </c>
      <c r="CL117" s="27">
        <v>279.7</v>
      </c>
      <c r="CM117" s="27">
        <v>289.8</v>
      </c>
      <c r="CN117" s="27">
        <v>310.7</v>
      </c>
      <c r="CO117" s="27">
        <v>316.8</v>
      </c>
      <c r="CP117" s="27">
        <v>242.4</v>
      </c>
      <c r="CQ117" s="27">
        <v>373.6</v>
      </c>
      <c r="CR117" s="27">
        <v>292.60000000000002</v>
      </c>
      <c r="CS117" s="27">
        <v>288.89999999999998</v>
      </c>
      <c r="CT117" s="27"/>
      <c r="CU117" s="27" cm="1">
        <f t="array" ref="CU117">INDEX($C$2:$CS$313,$A117,MATCH($CU$1,$C$1:$CS$1,0))</f>
        <v>289.8</v>
      </c>
      <c r="CV117" s="27">
        <f t="shared" si="1"/>
        <v>317.38947368421066</v>
      </c>
    </row>
    <row r="118" spans="1:100" x14ac:dyDescent="0.15">
      <c r="A118">
        <v>117</v>
      </c>
      <c r="B118" s="2" t="s">
        <v>11</v>
      </c>
      <c r="C118" s="27">
        <v>508.7</v>
      </c>
      <c r="D118" s="27">
        <v>276.5</v>
      </c>
      <c r="E118" s="27">
        <v>243.3</v>
      </c>
      <c r="F118" s="27">
        <v>212.2</v>
      </c>
      <c r="G118" s="27">
        <v>265.2</v>
      </c>
      <c r="H118" s="27">
        <v>289</v>
      </c>
      <c r="I118" s="27">
        <v>284.10000000000002</v>
      </c>
      <c r="J118" s="27">
        <v>282.3</v>
      </c>
      <c r="K118" s="27">
        <v>227.3</v>
      </c>
      <c r="L118" s="27">
        <v>190.4</v>
      </c>
      <c r="M118" s="27">
        <v>224.4</v>
      </c>
      <c r="N118" s="27">
        <v>252.6</v>
      </c>
      <c r="O118" s="27">
        <v>233.4</v>
      </c>
      <c r="P118" s="27">
        <v>250.3</v>
      </c>
      <c r="Q118" s="27">
        <v>251.7</v>
      </c>
      <c r="R118" s="27">
        <v>219.8</v>
      </c>
      <c r="S118" s="27">
        <v>447.9</v>
      </c>
      <c r="T118" s="27">
        <v>239.1</v>
      </c>
      <c r="U118" s="27">
        <v>213.4</v>
      </c>
      <c r="V118" s="27">
        <v>207.6</v>
      </c>
      <c r="W118" s="27">
        <v>262.2</v>
      </c>
      <c r="X118" s="27">
        <v>290.5</v>
      </c>
      <c r="Y118" s="27">
        <v>222.7</v>
      </c>
      <c r="Z118" s="27">
        <v>269.5</v>
      </c>
      <c r="AA118" s="27">
        <v>320</v>
      </c>
      <c r="AB118" s="27">
        <v>274.7</v>
      </c>
      <c r="AC118" s="27">
        <v>248.3</v>
      </c>
      <c r="AD118" s="27">
        <v>220.4</v>
      </c>
      <c r="AE118" s="27">
        <v>257.8</v>
      </c>
      <c r="AF118" s="27">
        <v>285.89999999999998</v>
      </c>
      <c r="AG118" s="27">
        <v>246.4</v>
      </c>
      <c r="AH118" s="27">
        <v>242.1</v>
      </c>
      <c r="AI118" s="27">
        <v>534.79999999999995</v>
      </c>
      <c r="AJ118" s="27">
        <v>276.5</v>
      </c>
      <c r="AK118" s="27">
        <v>247.6</v>
      </c>
      <c r="AL118" s="27">
        <v>239.9</v>
      </c>
      <c r="AM118" s="27">
        <v>182.5</v>
      </c>
      <c r="AN118" s="27">
        <v>264</v>
      </c>
      <c r="AO118" s="27">
        <v>432.3</v>
      </c>
      <c r="AP118" s="27">
        <v>188.5</v>
      </c>
      <c r="AQ118" s="27">
        <v>275.8</v>
      </c>
      <c r="AR118" s="27">
        <v>212.2</v>
      </c>
      <c r="AS118" s="27">
        <v>265.2</v>
      </c>
      <c r="AT118" s="27">
        <v>265</v>
      </c>
      <c r="AU118" s="27">
        <v>406</v>
      </c>
      <c r="AV118" s="27">
        <v>599.20000000000005</v>
      </c>
      <c r="AW118" s="27">
        <v>204.3</v>
      </c>
      <c r="AX118" s="27">
        <v>251.7</v>
      </c>
      <c r="AY118" s="27">
        <v>328.7</v>
      </c>
      <c r="AZ118" s="27">
        <v>230.1</v>
      </c>
      <c r="BA118" s="27">
        <v>266.39999999999998</v>
      </c>
      <c r="BB118" s="27">
        <v>221.9</v>
      </c>
      <c r="BC118" s="27">
        <v>283.2</v>
      </c>
      <c r="BD118" s="27">
        <v>303.10000000000002</v>
      </c>
      <c r="BE118" s="27">
        <v>249.7</v>
      </c>
      <c r="BF118" s="27">
        <v>185.8</v>
      </c>
      <c r="BG118" s="27">
        <v>221</v>
      </c>
      <c r="BH118" s="27">
        <v>212.5</v>
      </c>
      <c r="BI118" s="27">
        <v>205.8</v>
      </c>
      <c r="BJ118" s="27">
        <v>249.2</v>
      </c>
      <c r="BK118" s="27">
        <v>246.1</v>
      </c>
      <c r="BL118" s="27">
        <v>481.3</v>
      </c>
      <c r="BM118" s="27">
        <v>248.5</v>
      </c>
      <c r="BN118" s="27">
        <v>349.6</v>
      </c>
      <c r="BO118" s="27">
        <v>461.2</v>
      </c>
      <c r="BP118" s="27">
        <v>246.4</v>
      </c>
      <c r="BQ118" s="27">
        <v>379.4</v>
      </c>
      <c r="BR118" s="27">
        <v>385.9</v>
      </c>
      <c r="BS118" s="27">
        <v>227.3</v>
      </c>
      <c r="BT118" s="27">
        <v>243.9</v>
      </c>
      <c r="BU118" s="27">
        <v>376.1</v>
      </c>
      <c r="BV118" s="27">
        <v>368.6</v>
      </c>
      <c r="BW118" s="27">
        <v>236.6</v>
      </c>
      <c r="BX118" s="27">
        <v>356.6</v>
      </c>
      <c r="BY118" s="27">
        <v>223.3</v>
      </c>
      <c r="BZ118" s="27">
        <v>258.7</v>
      </c>
      <c r="CA118" s="27">
        <v>225.5</v>
      </c>
      <c r="CB118" s="27">
        <v>208.9</v>
      </c>
      <c r="CC118" s="27">
        <v>223.8</v>
      </c>
      <c r="CD118" s="27">
        <v>214.1</v>
      </c>
      <c r="CE118" s="27">
        <v>387.3</v>
      </c>
      <c r="CF118" s="27">
        <v>311.39999999999998</v>
      </c>
      <c r="CG118" s="27">
        <v>724.1</v>
      </c>
      <c r="CH118" s="27" t="s">
        <v>14</v>
      </c>
      <c r="CI118" s="27">
        <v>329.7</v>
      </c>
      <c r="CJ118" s="27">
        <v>297.7</v>
      </c>
      <c r="CK118" s="27">
        <v>186.7</v>
      </c>
      <c r="CL118" s="27">
        <v>257.7</v>
      </c>
      <c r="CM118" s="27">
        <v>246.1</v>
      </c>
      <c r="CN118" s="27">
        <v>260.89999999999998</v>
      </c>
      <c r="CO118" s="27">
        <v>262.2</v>
      </c>
      <c r="CP118" s="27">
        <v>219.9</v>
      </c>
      <c r="CQ118" s="27">
        <v>331.4</v>
      </c>
      <c r="CR118" s="27">
        <v>277.89999999999998</v>
      </c>
      <c r="CS118" s="27">
        <v>262.5</v>
      </c>
      <c r="CT118" s="27"/>
      <c r="CU118" s="27" cm="1">
        <f t="array" ref="CU118">INDEX($C$2:$CS$313,$A118,MATCH($CU$1,$C$1:$CS$1,0))</f>
        <v>246.1</v>
      </c>
      <c r="CV118" s="27">
        <f t="shared" si="1"/>
        <v>282.76489361702136</v>
      </c>
    </row>
    <row r="119" spans="1:100" x14ac:dyDescent="0.15">
      <c r="A119">
        <v>118</v>
      </c>
      <c r="B119" s="18" t="s">
        <v>13</v>
      </c>
      <c r="C119" s="27">
        <v>546.79999999999995</v>
      </c>
      <c r="D119" s="27">
        <v>275.5</v>
      </c>
      <c r="E119" s="27">
        <v>395.1</v>
      </c>
      <c r="F119" s="27">
        <v>375.2</v>
      </c>
      <c r="G119" s="27">
        <v>306.5</v>
      </c>
      <c r="H119" s="27">
        <v>332.6</v>
      </c>
      <c r="I119" s="27">
        <v>389.3</v>
      </c>
      <c r="J119" s="27">
        <v>381.8</v>
      </c>
      <c r="K119" s="27">
        <v>296.39999999999998</v>
      </c>
      <c r="L119" s="27">
        <v>301.2</v>
      </c>
      <c r="M119" s="27">
        <v>259.89999999999998</v>
      </c>
      <c r="N119" s="27">
        <v>281</v>
      </c>
      <c r="O119" s="27">
        <v>287.60000000000002</v>
      </c>
      <c r="P119" s="27">
        <v>326.10000000000002</v>
      </c>
      <c r="Q119" s="27">
        <v>332.2</v>
      </c>
      <c r="R119" s="27">
        <v>327.2</v>
      </c>
      <c r="S119" s="27">
        <v>368.4</v>
      </c>
      <c r="T119" s="27">
        <v>318.5</v>
      </c>
      <c r="U119" s="27">
        <v>329.4</v>
      </c>
      <c r="V119" s="27">
        <v>268.7</v>
      </c>
      <c r="W119" s="27">
        <v>308.3</v>
      </c>
      <c r="X119" s="27">
        <v>364.3</v>
      </c>
      <c r="Y119" s="27">
        <v>337.4</v>
      </c>
      <c r="Z119" s="27">
        <v>318.5</v>
      </c>
      <c r="AA119" s="27">
        <v>370.4</v>
      </c>
      <c r="AB119" s="27">
        <v>326.10000000000002</v>
      </c>
      <c r="AC119" s="27">
        <v>351.1</v>
      </c>
      <c r="AD119" s="27">
        <v>289.7</v>
      </c>
      <c r="AE119" s="27">
        <v>332.5</v>
      </c>
      <c r="AF119" s="27">
        <v>331.7</v>
      </c>
      <c r="AG119" s="27">
        <v>339.8</v>
      </c>
      <c r="AH119" s="27">
        <v>308.8</v>
      </c>
      <c r="AI119" s="27">
        <v>549.9</v>
      </c>
      <c r="AJ119" s="27">
        <v>261.2</v>
      </c>
      <c r="AK119" s="27" t="s">
        <v>14</v>
      </c>
      <c r="AL119" s="27">
        <v>318.60000000000002</v>
      </c>
      <c r="AM119" s="27">
        <v>313.39999999999998</v>
      </c>
      <c r="AN119" s="27">
        <v>407.2</v>
      </c>
      <c r="AO119" s="27">
        <v>645.79999999999995</v>
      </c>
      <c r="AP119" s="27">
        <v>682</v>
      </c>
      <c r="AQ119" s="27">
        <v>317.3</v>
      </c>
      <c r="AR119" s="27">
        <v>375.2</v>
      </c>
      <c r="AS119" s="27">
        <v>305.5</v>
      </c>
      <c r="AT119" s="27">
        <v>352.6</v>
      </c>
      <c r="AU119" s="27">
        <v>344.6</v>
      </c>
      <c r="AV119" s="27">
        <v>326.60000000000002</v>
      </c>
      <c r="AW119" s="27">
        <v>325.2</v>
      </c>
      <c r="AX119" s="27">
        <v>356.5</v>
      </c>
      <c r="AY119" s="27">
        <v>313.2</v>
      </c>
      <c r="AZ119" s="27">
        <v>318.39999999999998</v>
      </c>
      <c r="BA119" s="27">
        <v>396.3</v>
      </c>
      <c r="BB119" s="27">
        <v>316.3</v>
      </c>
      <c r="BC119" s="27">
        <v>327.60000000000002</v>
      </c>
      <c r="BD119" s="27">
        <v>357.1</v>
      </c>
      <c r="BE119" s="27">
        <v>381.8</v>
      </c>
      <c r="BF119" s="27">
        <v>306.89999999999998</v>
      </c>
      <c r="BG119" s="27">
        <v>238.7</v>
      </c>
      <c r="BH119" s="27">
        <v>264.8</v>
      </c>
      <c r="BI119" s="27">
        <v>309</v>
      </c>
      <c r="BJ119" s="27">
        <v>314.60000000000002</v>
      </c>
      <c r="BK119" s="27">
        <v>369.1</v>
      </c>
      <c r="BL119" s="27">
        <v>357.7</v>
      </c>
      <c r="BM119" s="27" t="s">
        <v>14</v>
      </c>
      <c r="BN119" s="27">
        <v>465.1</v>
      </c>
      <c r="BO119" s="27">
        <v>923.9</v>
      </c>
      <c r="BP119" s="27">
        <v>342.7</v>
      </c>
      <c r="BQ119" s="27">
        <v>373.8</v>
      </c>
      <c r="BR119" s="27">
        <v>336.5</v>
      </c>
      <c r="BS119" s="27">
        <v>368.8</v>
      </c>
      <c r="BT119" s="27">
        <v>364.3</v>
      </c>
      <c r="BU119" s="27">
        <v>387.1</v>
      </c>
      <c r="BV119" s="27">
        <v>534</v>
      </c>
      <c r="BW119" s="27">
        <v>495.9</v>
      </c>
      <c r="BX119" s="27">
        <v>357.5</v>
      </c>
      <c r="BY119" s="27">
        <v>289.3</v>
      </c>
      <c r="BZ119" s="27">
        <v>341.9</v>
      </c>
      <c r="CA119" s="27">
        <v>273.7</v>
      </c>
      <c r="CB119" s="27">
        <v>273.7</v>
      </c>
      <c r="CC119" s="27">
        <v>340.3</v>
      </c>
      <c r="CD119" s="27">
        <v>317.7</v>
      </c>
      <c r="CE119" s="27">
        <v>276.7</v>
      </c>
      <c r="CF119" s="27">
        <v>278.60000000000002</v>
      </c>
      <c r="CG119" s="27">
        <v>329.3</v>
      </c>
      <c r="CH119" s="27" t="s">
        <v>14</v>
      </c>
      <c r="CI119" s="27">
        <v>252.7</v>
      </c>
      <c r="CJ119" s="27">
        <v>339</v>
      </c>
      <c r="CK119" s="27">
        <v>233.2</v>
      </c>
      <c r="CL119" s="27">
        <v>326</v>
      </c>
      <c r="CM119" s="27">
        <v>312.89999999999998</v>
      </c>
      <c r="CN119" s="27">
        <v>364.6</v>
      </c>
      <c r="CO119" s="27">
        <v>286.89999999999998</v>
      </c>
      <c r="CP119" s="27">
        <v>266.5</v>
      </c>
      <c r="CQ119" s="27">
        <v>337.3</v>
      </c>
      <c r="CR119" s="27">
        <v>288.3</v>
      </c>
      <c r="CS119" s="27">
        <v>290.7</v>
      </c>
      <c r="CT119" s="27"/>
      <c r="CU119" s="27" cm="1">
        <f t="array" ref="CU119">INDEX($C$2:$CS$313,$A119,MATCH($CU$1,$C$1:$CS$1,0))</f>
        <v>312.89999999999998</v>
      </c>
      <c r="CV119" s="27">
        <f t="shared" si="1"/>
        <v>348.91304347826093</v>
      </c>
    </row>
    <row r="120" spans="1:100" x14ac:dyDescent="0.15">
      <c r="A120">
        <v>119</v>
      </c>
      <c r="B120" s="2" t="s">
        <v>0</v>
      </c>
      <c r="C120" s="27">
        <v>163.19999999999999</v>
      </c>
      <c r="D120" s="27">
        <v>169</v>
      </c>
      <c r="E120" s="27" t="s">
        <v>14</v>
      </c>
      <c r="F120" s="27" t="s">
        <v>14</v>
      </c>
      <c r="G120" s="27">
        <v>178</v>
      </c>
      <c r="H120" s="27">
        <v>205.3</v>
      </c>
      <c r="I120" s="27">
        <v>218</v>
      </c>
      <c r="J120" s="27">
        <v>226.7</v>
      </c>
      <c r="K120" s="27">
        <v>196.3</v>
      </c>
      <c r="L120" s="27" t="s">
        <v>14</v>
      </c>
      <c r="M120" s="27">
        <v>165.7</v>
      </c>
      <c r="N120" s="27">
        <v>207.5</v>
      </c>
      <c r="O120" s="27">
        <v>232.4</v>
      </c>
      <c r="P120" s="27">
        <v>153.80000000000001</v>
      </c>
      <c r="Q120" s="27" t="s">
        <v>14</v>
      </c>
      <c r="R120" s="27">
        <v>258.7</v>
      </c>
      <c r="S120" s="27" t="s">
        <v>14</v>
      </c>
      <c r="T120" s="27">
        <v>256.3</v>
      </c>
      <c r="U120" s="27">
        <v>228.8</v>
      </c>
      <c r="V120" s="27" t="s">
        <v>14</v>
      </c>
      <c r="W120" s="27">
        <v>321.2</v>
      </c>
      <c r="X120" s="27">
        <v>215.8</v>
      </c>
      <c r="Y120" s="27" t="s">
        <v>14</v>
      </c>
      <c r="Z120" s="27">
        <v>200</v>
      </c>
      <c r="AA120" s="27">
        <v>153.80000000000001</v>
      </c>
      <c r="AB120" s="27">
        <v>236.8</v>
      </c>
      <c r="AC120" s="27">
        <v>231.1</v>
      </c>
      <c r="AD120" s="27">
        <v>205.6</v>
      </c>
      <c r="AE120" s="27" t="s">
        <v>14</v>
      </c>
      <c r="AF120" s="27" t="s">
        <v>14</v>
      </c>
      <c r="AG120" s="27">
        <v>179.2</v>
      </c>
      <c r="AH120" s="27">
        <v>152.69999999999999</v>
      </c>
      <c r="AI120" s="27">
        <v>163.19999999999999</v>
      </c>
      <c r="AJ120" s="27">
        <v>169</v>
      </c>
      <c r="AK120" s="27" t="s">
        <v>14</v>
      </c>
      <c r="AL120" s="27" t="s">
        <v>14</v>
      </c>
      <c r="AM120" s="27" t="s">
        <v>14</v>
      </c>
      <c r="AN120" s="27" t="s">
        <v>14</v>
      </c>
      <c r="AO120" s="27" t="s">
        <v>14</v>
      </c>
      <c r="AP120" s="27" t="s">
        <v>14</v>
      </c>
      <c r="AQ120" s="27" t="s">
        <v>14</v>
      </c>
      <c r="AR120" s="27" t="s">
        <v>14</v>
      </c>
      <c r="AS120" s="27">
        <v>178</v>
      </c>
      <c r="AT120" s="27">
        <v>293.89999999999998</v>
      </c>
      <c r="AU120" s="27" t="s">
        <v>14</v>
      </c>
      <c r="AV120" s="27" t="s">
        <v>14</v>
      </c>
      <c r="AW120" s="27" t="s">
        <v>14</v>
      </c>
      <c r="AX120" s="27">
        <v>201</v>
      </c>
      <c r="AY120" s="27" t="s">
        <v>14</v>
      </c>
      <c r="AZ120" s="27" t="s">
        <v>14</v>
      </c>
      <c r="BA120" s="27" t="s">
        <v>14</v>
      </c>
      <c r="BB120" s="27">
        <v>200</v>
      </c>
      <c r="BC120" s="27">
        <v>172.9</v>
      </c>
      <c r="BD120" s="27" t="s">
        <v>14</v>
      </c>
      <c r="BE120" s="27" t="s">
        <v>14</v>
      </c>
      <c r="BF120" s="27" t="s">
        <v>14</v>
      </c>
      <c r="BG120" s="27" t="s">
        <v>14</v>
      </c>
      <c r="BH120" s="27">
        <v>121.4</v>
      </c>
      <c r="BI120" s="27" t="s">
        <v>14</v>
      </c>
      <c r="BJ120" s="27" t="s">
        <v>14</v>
      </c>
      <c r="BK120" s="27">
        <v>212.4</v>
      </c>
      <c r="BL120" s="27" t="s">
        <v>14</v>
      </c>
      <c r="BM120" s="27" t="s">
        <v>14</v>
      </c>
      <c r="BN120" s="27" t="s">
        <v>14</v>
      </c>
      <c r="BO120" s="27" t="s">
        <v>14</v>
      </c>
      <c r="BP120" s="27" t="s">
        <v>14</v>
      </c>
      <c r="BQ120" s="27" t="s">
        <v>14</v>
      </c>
      <c r="BR120" s="27" t="s">
        <v>14</v>
      </c>
      <c r="BS120" s="27" t="s">
        <v>14</v>
      </c>
      <c r="BT120" s="27">
        <v>256.10000000000002</v>
      </c>
      <c r="BU120" s="27" t="s">
        <v>14</v>
      </c>
      <c r="BV120" s="27" t="s">
        <v>14</v>
      </c>
      <c r="BW120" s="27" t="s">
        <v>14</v>
      </c>
      <c r="BX120" s="27">
        <v>221.3</v>
      </c>
      <c r="BY120" s="27">
        <v>222.8</v>
      </c>
      <c r="BZ120" s="27">
        <v>189.7</v>
      </c>
      <c r="CA120" s="27" t="s">
        <v>14</v>
      </c>
      <c r="CB120" s="27" t="s">
        <v>14</v>
      </c>
      <c r="CC120" s="27">
        <v>189.5</v>
      </c>
      <c r="CD120" s="27">
        <v>215</v>
      </c>
      <c r="CE120" s="27">
        <v>161.4</v>
      </c>
      <c r="CF120" s="27" t="s">
        <v>14</v>
      </c>
      <c r="CG120" s="27" t="s">
        <v>14</v>
      </c>
      <c r="CH120" s="27" t="s">
        <v>14</v>
      </c>
      <c r="CI120" s="27" t="s">
        <v>14</v>
      </c>
      <c r="CJ120" s="27">
        <v>238.3</v>
      </c>
      <c r="CK120" s="27">
        <v>173.4</v>
      </c>
      <c r="CL120" s="27">
        <v>262.60000000000002</v>
      </c>
      <c r="CM120" s="27">
        <v>257.7</v>
      </c>
      <c r="CN120" s="27" t="s">
        <v>14</v>
      </c>
      <c r="CO120" s="27">
        <v>187.8</v>
      </c>
      <c r="CP120" s="27" t="s">
        <v>14</v>
      </c>
      <c r="CQ120" s="27" t="s">
        <v>14</v>
      </c>
      <c r="CR120" s="27" t="s">
        <v>14</v>
      </c>
      <c r="CS120" s="27" t="s">
        <v>14</v>
      </c>
      <c r="CT120" s="27"/>
      <c r="CU120" s="27" cm="1">
        <f t="array" ref="CU120">INDEX($C$2:$CS$313,$A120,MATCH($CU$1,$C$1:$CS$1,0))</f>
        <v>257.7</v>
      </c>
      <c r="CV120" s="27">
        <f t="shared" si="1"/>
        <v>205.52954545454543</v>
      </c>
    </row>
    <row r="121" spans="1:100" x14ac:dyDescent="0.15">
      <c r="A121">
        <v>120</v>
      </c>
      <c r="B121" s="2" t="s">
        <v>1</v>
      </c>
      <c r="C121" s="27" t="s">
        <v>14</v>
      </c>
      <c r="D121" s="27">
        <v>190</v>
      </c>
      <c r="E121" s="27">
        <v>272</v>
      </c>
      <c r="F121" s="27" t="s">
        <v>14</v>
      </c>
      <c r="G121" s="27">
        <v>338.4</v>
      </c>
      <c r="H121" s="27">
        <v>290.89999999999998</v>
      </c>
      <c r="I121" s="27">
        <v>289.89999999999998</v>
      </c>
      <c r="J121" s="27">
        <v>304.2</v>
      </c>
      <c r="K121" s="27">
        <v>190.5</v>
      </c>
      <c r="L121" s="27">
        <v>204.5</v>
      </c>
      <c r="M121" s="27">
        <v>180.7</v>
      </c>
      <c r="N121" s="27">
        <v>197.1</v>
      </c>
      <c r="O121" s="27">
        <v>180.8</v>
      </c>
      <c r="P121" s="27">
        <v>238.5</v>
      </c>
      <c r="Q121" s="27">
        <v>204.5</v>
      </c>
      <c r="R121" s="27">
        <v>252.8</v>
      </c>
      <c r="S121" s="27" t="s">
        <v>14</v>
      </c>
      <c r="T121" s="27">
        <v>270</v>
      </c>
      <c r="U121" s="27">
        <v>281.8</v>
      </c>
      <c r="V121" s="27" t="s">
        <v>14</v>
      </c>
      <c r="W121" s="27">
        <v>203.5</v>
      </c>
      <c r="X121" s="27">
        <v>266.60000000000002</v>
      </c>
      <c r="Y121" s="27">
        <v>265.5</v>
      </c>
      <c r="Z121" s="27">
        <v>233.2</v>
      </c>
      <c r="AA121" s="27">
        <v>252</v>
      </c>
      <c r="AB121" s="27">
        <v>207.6</v>
      </c>
      <c r="AC121" s="27">
        <v>213.7</v>
      </c>
      <c r="AD121" s="27">
        <v>206.9</v>
      </c>
      <c r="AE121" s="27">
        <v>303.5</v>
      </c>
      <c r="AF121" s="27">
        <v>173.5</v>
      </c>
      <c r="AG121" s="27">
        <v>241.2</v>
      </c>
      <c r="AH121" s="27">
        <v>187.2</v>
      </c>
      <c r="AI121" s="27" t="s">
        <v>14</v>
      </c>
      <c r="AJ121" s="27">
        <v>190</v>
      </c>
      <c r="AK121" s="27" t="s">
        <v>14</v>
      </c>
      <c r="AL121" s="27">
        <v>303.10000000000002</v>
      </c>
      <c r="AM121" s="27">
        <v>203.1</v>
      </c>
      <c r="AN121" s="27" t="s">
        <v>14</v>
      </c>
      <c r="AO121" s="27">
        <v>314.10000000000002</v>
      </c>
      <c r="AP121" s="27" t="s">
        <v>14</v>
      </c>
      <c r="AQ121" s="27">
        <v>266.10000000000002</v>
      </c>
      <c r="AR121" s="27" t="s">
        <v>14</v>
      </c>
      <c r="AS121" s="27">
        <v>338.4</v>
      </c>
      <c r="AT121" s="27">
        <v>307.8</v>
      </c>
      <c r="AU121" s="27">
        <v>193.5</v>
      </c>
      <c r="AV121" s="27" t="s">
        <v>14</v>
      </c>
      <c r="AW121" s="27">
        <v>190.2</v>
      </c>
      <c r="AX121" s="27">
        <v>454.8</v>
      </c>
      <c r="AY121" s="27" t="s">
        <v>14</v>
      </c>
      <c r="AZ121" s="27" t="s">
        <v>14</v>
      </c>
      <c r="BA121" s="27">
        <v>220</v>
      </c>
      <c r="BB121" s="27" t="s">
        <v>14</v>
      </c>
      <c r="BC121" s="27">
        <v>211.1</v>
      </c>
      <c r="BD121" s="27">
        <v>170</v>
      </c>
      <c r="BE121" s="27">
        <v>352.4</v>
      </c>
      <c r="BF121" s="27">
        <v>181.5</v>
      </c>
      <c r="BG121" s="27" t="s">
        <v>14</v>
      </c>
      <c r="BH121" s="27">
        <v>217</v>
      </c>
      <c r="BI121" s="27">
        <v>201</v>
      </c>
      <c r="BJ121" s="27">
        <v>245</v>
      </c>
      <c r="BK121" s="27" t="s">
        <v>14</v>
      </c>
      <c r="BL121" s="27" t="s">
        <v>14</v>
      </c>
      <c r="BM121" s="27" t="s">
        <v>14</v>
      </c>
      <c r="BN121" s="27">
        <v>252</v>
      </c>
      <c r="BO121" s="27" t="s">
        <v>14</v>
      </c>
      <c r="BP121" s="27">
        <v>254.7</v>
      </c>
      <c r="BQ121" s="27" t="s">
        <v>14</v>
      </c>
      <c r="BR121" s="27">
        <v>284.8</v>
      </c>
      <c r="BS121" s="27">
        <v>236.8</v>
      </c>
      <c r="BT121" s="27">
        <v>253.1</v>
      </c>
      <c r="BU121" s="27" t="s">
        <v>14</v>
      </c>
      <c r="BV121" s="27">
        <v>264.39999999999998</v>
      </c>
      <c r="BW121" s="27" t="s">
        <v>14</v>
      </c>
      <c r="BX121" s="27">
        <v>247</v>
      </c>
      <c r="BY121" s="27">
        <v>211.9</v>
      </c>
      <c r="BZ121" s="27">
        <v>279.8</v>
      </c>
      <c r="CA121" s="27">
        <v>201.2</v>
      </c>
      <c r="CB121" s="27">
        <v>214.5</v>
      </c>
      <c r="CC121" s="27">
        <v>233.2</v>
      </c>
      <c r="CD121" s="27">
        <v>223.2</v>
      </c>
      <c r="CE121" s="27">
        <v>211.6</v>
      </c>
      <c r="CF121" s="27">
        <v>370.5</v>
      </c>
      <c r="CG121" s="27">
        <v>224.7</v>
      </c>
      <c r="CH121" s="27" t="s">
        <v>14</v>
      </c>
      <c r="CI121" s="27">
        <v>263.5</v>
      </c>
      <c r="CJ121" s="27">
        <v>254.5</v>
      </c>
      <c r="CK121" s="27">
        <v>208</v>
      </c>
      <c r="CL121" s="27">
        <v>265.8</v>
      </c>
      <c r="CM121" s="27">
        <v>283.8</v>
      </c>
      <c r="CN121" s="27">
        <v>225</v>
      </c>
      <c r="CO121" s="27">
        <v>296.60000000000002</v>
      </c>
      <c r="CP121" s="27">
        <v>232.1</v>
      </c>
      <c r="CQ121" s="27" t="s">
        <v>14</v>
      </c>
      <c r="CR121" s="27" t="s">
        <v>14</v>
      </c>
      <c r="CS121" s="27" t="s">
        <v>14</v>
      </c>
      <c r="CT121" s="27"/>
      <c r="CU121" s="27" cm="1">
        <f t="array" ref="CU121">INDEX($C$2:$CS$313,$A121,MATCH($CU$1,$C$1:$CS$1,0))</f>
        <v>283.8</v>
      </c>
      <c r="CV121" s="27">
        <f t="shared" si="1"/>
        <v>245.61142857142855</v>
      </c>
    </row>
    <row r="122" spans="1:100" x14ac:dyDescent="0.15">
      <c r="A122">
        <v>121</v>
      </c>
      <c r="B122" s="18" t="s">
        <v>2</v>
      </c>
      <c r="C122" s="27" t="s">
        <v>14</v>
      </c>
      <c r="D122" s="27" t="s">
        <v>14</v>
      </c>
      <c r="E122" s="27" t="s">
        <v>14</v>
      </c>
      <c r="F122" s="27" t="s">
        <v>14</v>
      </c>
      <c r="G122" s="27">
        <v>254.4</v>
      </c>
      <c r="H122" s="27">
        <v>282</v>
      </c>
      <c r="I122" s="27">
        <v>331.8</v>
      </c>
      <c r="J122" s="27">
        <v>309.2</v>
      </c>
      <c r="K122" s="27">
        <v>304.89999999999998</v>
      </c>
      <c r="L122" s="27">
        <v>286.7</v>
      </c>
      <c r="M122" s="27">
        <v>190.2</v>
      </c>
      <c r="N122" s="27">
        <v>241.3</v>
      </c>
      <c r="O122" s="27">
        <v>258.39999999999998</v>
      </c>
      <c r="P122" s="27">
        <v>244.9</v>
      </c>
      <c r="Q122" s="27" t="s">
        <v>14</v>
      </c>
      <c r="R122" s="27">
        <v>312.89999999999998</v>
      </c>
      <c r="S122" s="27" t="s">
        <v>14</v>
      </c>
      <c r="T122" s="27">
        <v>297.5</v>
      </c>
      <c r="U122" s="27">
        <v>261.10000000000002</v>
      </c>
      <c r="V122" s="27">
        <v>218.4</v>
      </c>
      <c r="W122" s="27">
        <v>299.8</v>
      </c>
      <c r="X122" s="27">
        <v>345.2</v>
      </c>
      <c r="Y122" s="27">
        <v>291.7</v>
      </c>
      <c r="Z122" s="27">
        <v>246.1</v>
      </c>
      <c r="AA122" s="27">
        <v>366.4</v>
      </c>
      <c r="AB122" s="27">
        <v>254.3</v>
      </c>
      <c r="AC122" s="27">
        <v>245</v>
      </c>
      <c r="AD122" s="27">
        <v>206.1</v>
      </c>
      <c r="AE122" s="27">
        <v>365.7</v>
      </c>
      <c r="AF122" s="27">
        <v>273.10000000000002</v>
      </c>
      <c r="AG122" s="27">
        <v>281.39999999999998</v>
      </c>
      <c r="AH122" s="27">
        <v>231.9</v>
      </c>
      <c r="AI122" s="27" t="s">
        <v>14</v>
      </c>
      <c r="AJ122" s="27" t="s">
        <v>14</v>
      </c>
      <c r="AK122" s="27" t="s">
        <v>14</v>
      </c>
      <c r="AL122" s="27" t="s">
        <v>14</v>
      </c>
      <c r="AM122" s="27">
        <v>182.3</v>
      </c>
      <c r="AN122" s="27">
        <v>256.7</v>
      </c>
      <c r="AO122" s="27">
        <v>237.3</v>
      </c>
      <c r="AP122" s="27">
        <v>330.4</v>
      </c>
      <c r="AQ122" s="27">
        <v>296.10000000000002</v>
      </c>
      <c r="AR122" s="27" t="s">
        <v>14</v>
      </c>
      <c r="AS122" s="27">
        <v>254.4</v>
      </c>
      <c r="AT122" s="27">
        <v>311.7</v>
      </c>
      <c r="AU122" s="27">
        <v>471.3</v>
      </c>
      <c r="AV122" s="27">
        <v>211</v>
      </c>
      <c r="AW122" s="27">
        <v>310.89999999999998</v>
      </c>
      <c r="AX122" s="27">
        <v>320.60000000000002</v>
      </c>
      <c r="AY122" s="27">
        <v>369.3</v>
      </c>
      <c r="AZ122" s="27">
        <v>264.60000000000002</v>
      </c>
      <c r="BA122" s="27">
        <v>296</v>
      </c>
      <c r="BB122" s="27">
        <v>238.3</v>
      </c>
      <c r="BC122" s="27">
        <v>256.5</v>
      </c>
      <c r="BD122" s="27">
        <v>274</v>
      </c>
      <c r="BE122" s="27">
        <v>344.3</v>
      </c>
      <c r="BF122" s="27">
        <v>377.1</v>
      </c>
      <c r="BG122" s="27" t="s">
        <v>14</v>
      </c>
      <c r="BH122" s="27">
        <v>260</v>
      </c>
      <c r="BI122" s="27">
        <v>468.9</v>
      </c>
      <c r="BJ122" s="27">
        <v>281.39999999999998</v>
      </c>
      <c r="BK122" s="27">
        <v>275.5</v>
      </c>
      <c r="BL122" s="27">
        <v>262.89999999999998</v>
      </c>
      <c r="BM122" s="27" t="s">
        <v>14</v>
      </c>
      <c r="BN122" s="27">
        <v>327.5</v>
      </c>
      <c r="BO122" s="27" t="s">
        <v>14</v>
      </c>
      <c r="BP122" s="27">
        <v>258.10000000000002</v>
      </c>
      <c r="BQ122" s="27" t="s">
        <v>14</v>
      </c>
      <c r="BR122" s="27">
        <v>226.5</v>
      </c>
      <c r="BS122" s="27">
        <v>336.1</v>
      </c>
      <c r="BT122" s="27">
        <v>350.2</v>
      </c>
      <c r="BU122" s="27" t="s">
        <v>14</v>
      </c>
      <c r="BV122" s="27" t="s">
        <v>14</v>
      </c>
      <c r="BW122" s="27">
        <v>287.39999999999998</v>
      </c>
      <c r="BX122" s="27">
        <v>293.3</v>
      </c>
      <c r="BY122" s="27">
        <v>254.8</v>
      </c>
      <c r="BZ122" s="27">
        <v>290.3</v>
      </c>
      <c r="CA122" s="27" t="s">
        <v>14</v>
      </c>
      <c r="CB122" s="27">
        <v>207.6</v>
      </c>
      <c r="CC122" s="27">
        <v>267.5</v>
      </c>
      <c r="CD122" s="27">
        <v>261.7</v>
      </c>
      <c r="CE122" s="27" t="s">
        <v>14</v>
      </c>
      <c r="CF122" s="27">
        <v>234.2</v>
      </c>
      <c r="CG122" s="27" t="s">
        <v>14</v>
      </c>
      <c r="CH122" s="27" t="s">
        <v>14</v>
      </c>
      <c r="CI122" s="27">
        <v>237</v>
      </c>
      <c r="CJ122" s="27">
        <v>270.10000000000002</v>
      </c>
      <c r="CK122" s="27">
        <v>197.7</v>
      </c>
      <c r="CL122" s="27">
        <v>290.5</v>
      </c>
      <c r="CM122" s="27">
        <v>334.5</v>
      </c>
      <c r="CN122" s="27">
        <v>263.60000000000002</v>
      </c>
      <c r="CO122" s="27">
        <v>277.10000000000002</v>
      </c>
      <c r="CP122" s="27">
        <v>269.10000000000002</v>
      </c>
      <c r="CQ122" s="27">
        <v>260.8</v>
      </c>
      <c r="CR122" s="27" t="s">
        <v>14</v>
      </c>
      <c r="CS122" s="27" t="s">
        <v>14</v>
      </c>
      <c r="CT122" s="27"/>
      <c r="CU122" s="27" cm="1">
        <f t="array" ref="CU122">INDEX($C$2:$CS$313,$A122,MATCH($CU$1,$C$1:$CS$1,0))</f>
        <v>334.5</v>
      </c>
      <c r="CV122" s="27">
        <f t="shared" si="1"/>
        <v>282.60416666666657</v>
      </c>
    </row>
    <row r="123" spans="1:100" x14ac:dyDescent="0.15">
      <c r="A123">
        <v>122</v>
      </c>
      <c r="B123" s="2" t="s">
        <v>3</v>
      </c>
      <c r="C123" s="27">
        <v>337.3</v>
      </c>
      <c r="D123" s="27">
        <v>194.2</v>
      </c>
      <c r="E123" s="27">
        <v>262.8</v>
      </c>
      <c r="F123" s="27">
        <v>291.2</v>
      </c>
      <c r="G123" s="27">
        <v>274.89999999999998</v>
      </c>
      <c r="H123" s="27">
        <v>324.3</v>
      </c>
      <c r="I123" s="27">
        <v>334.1</v>
      </c>
      <c r="J123" s="27">
        <v>360.6</v>
      </c>
      <c r="K123" s="27">
        <v>259.2</v>
      </c>
      <c r="L123" s="27">
        <v>335.1</v>
      </c>
      <c r="M123" s="27">
        <v>305.2</v>
      </c>
      <c r="N123" s="27">
        <v>302.60000000000002</v>
      </c>
      <c r="O123" s="27">
        <v>254.7</v>
      </c>
      <c r="P123" s="27">
        <v>320.10000000000002</v>
      </c>
      <c r="Q123" s="27">
        <v>253.4</v>
      </c>
      <c r="R123" s="27">
        <v>278.5</v>
      </c>
      <c r="S123" s="27" t="s">
        <v>14</v>
      </c>
      <c r="T123" s="27">
        <v>259.5</v>
      </c>
      <c r="U123" s="27">
        <v>331.8</v>
      </c>
      <c r="V123" s="27">
        <v>295.2</v>
      </c>
      <c r="W123" s="27">
        <v>321.10000000000002</v>
      </c>
      <c r="X123" s="27">
        <v>295.39999999999998</v>
      </c>
      <c r="Y123" s="27">
        <v>322.39999999999998</v>
      </c>
      <c r="Z123" s="27">
        <v>293.39999999999998</v>
      </c>
      <c r="AA123" s="27">
        <v>317.5</v>
      </c>
      <c r="AB123" s="27">
        <v>330.7</v>
      </c>
      <c r="AC123" s="27">
        <v>272.89999999999998</v>
      </c>
      <c r="AD123" s="27">
        <v>307.3</v>
      </c>
      <c r="AE123" s="27">
        <v>208.8</v>
      </c>
      <c r="AF123" s="27">
        <v>293.8</v>
      </c>
      <c r="AG123" s="27">
        <v>336</v>
      </c>
      <c r="AH123" s="27">
        <v>292.10000000000002</v>
      </c>
      <c r="AI123" s="27">
        <v>317.7</v>
      </c>
      <c r="AJ123" s="27">
        <v>194.2</v>
      </c>
      <c r="AK123" s="27" t="s">
        <v>14</v>
      </c>
      <c r="AL123" s="27">
        <v>262.8</v>
      </c>
      <c r="AM123" s="27">
        <v>271.39999999999998</v>
      </c>
      <c r="AN123" s="27">
        <v>328.1</v>
      </c>
      <c r="AO123" s="27">
        <v>651</v>
      </c>
      <c r="AP123" s="27">
        <v>494</v>
      </c>
      <c r="AQ123" s="27">
        <v>235.3</v>
      </c>
      <c r="AR123" s="27">
        <v>291.2</v>
      </c>
      <c r="AS123" s="27">
        <v>274.89999999999998</v>
      </c>
      <c r="AT123" s="27">
        <v>350.5</v>
      </c>
      <c r="AU123" s="27">
        <v>422</v>
      </c>
      <c r="AV123" s="27" t="s">
        <v>14</v>
      </c>
      <c r="AW123" s="27">
        <v>295</v>
      </c>
      <c r="AX123" s="27">
        <v>320.89999999999998</v>
      </c>
      <c r="AY123" s="27">
        <v>265.5</v>
      </c>
      <c r="AZ123" s="27">
        <v>279</v>
      </c>
      <c r="BA123" s="27">
        <v>358.8</v>
      </c>
      <c r="BB123" s="27">
        <v>291.10000000000002</v>
      </c>
      <c r="BC123" s="27">
        <v>305.3</v>
      </c>
      <c r="BD123" s="27">
        <v>321.3</v>
      </c>
      <c r="BE123" s="27">
        <v>237.9</v>
      </c>
      <c r="BF123" s="27" t="s">
        <v>14</v>
      </c>
      <c r="BG123" s="27" t="s">
        <v>14</v>
      </c>
      <c r="BH123" s="27">
        <v>212.5</v>
      </c>
      <c r="BI123" s="27">
        <v>343.6</v>
      </c>
      <c r="BJ123" s="27">
        <v>293</v>
      </c>
      <c r="BK123" s="27">
        <v>255.7</v>
      </c>
      <c r="BL123" s="27" t="s">
        <v>14</v>
      </c>
      <c r="BM123" s="27" t="s">
        <v>14</v>
      </c>
      <c r="BN123" s="27">
        <v>430.5</v>
      </c>
      <c r="BO123" s="27" t="s">
        <v>14</v>
      </c>
      <c r="BP123" s="27">
        <v>313.8</v>
      </c>
      <c r="BQ123" s="27">
        <v>345</v>
      </c>
      <c r="BR123" s="27">
        <v>418.4</v>
      </c>
      <c r="BS123" s="27">
        <v>397.2</v>
      </c>
      <c r="BT123" s="27">
        <v>331.9</v>
      </c>
      <c r="BU123" s="27" t="s">
        <v>14</v>
      </c>
      <c r="BV123" s="27" t="s">
        <v>14</v>
      </c>
      <c r="BW123" s="27">
        <v>605.4</v>
      </c>
      <c r="BX123" s="27">
        <v>384.6</v>
      </c>
      <c r="BY123" s="27">
        <v>224.2</v>
      </c>
      <c r="BZ123" s="27">
        <v>366</v>
      </c>
      <c r="CA123" s="27">
        <v>226.5</v>
      </c>
      <c r="CB123" s="27">
        <v>297.5</v>
      </c>
      <c r="CC123" s="27">
        <v>245.6</v>
      </c>
      <c r="CD123" s="27">
        <v>288.39999999999998</v>
      </c>
      <c r="CE123" s="27" t="s">
        <v>14</v>
      </c>
      <c r="CF123" s="27">
        <v>379.1</v>
      </c>
      <c r="CG123" s="27">
        <v>191.4</v>
      </c>
      <c r="CH123" s="27" t="s">
        <v>14</v>
      </c>
      <c r="CI123" s="27">
        <v>257.2</v>
      </c>
      <c r="CJ123" s="27">
        <v>279.39999999999998</v>
      </c>
      <c r="CK123" s="27">
        <v>188.5</v>
      </c>
      <c r="CL123" s="27">
        <v>309.10000000000002</v>
      </c>
      <c r="CM123" s="27">
        <v>269.5</v>
      </c>
      <c r="CN123" s="27">
        <v>306.5</v>
      </c>
      <c r="CO123" s="27">
        <v>299.10000000000002</v>
      </c>
      <c r="CP123" s="27">
        <v>277.5</v>
      </c>
      <c r="CQ123" s="27">
        <v>256.5</v>
      </c>
      <c r="CR123" s="27" t="s">
        <v>14</v>
      </c>
      <c r="CS123" s="27">
        <v>266.8</v>
      </c>
      <c r="CT123" s="27"/>
      <c r="CU123" s="27" cm="1">
        <f t="array" ref="CU123">INDEX($C$2:$CS$313,$A123,MATCH($CU$1,$C$1:$CS$1,0))</f>
        <v>269.5</v>
      </c>
      <c r="CV123" s="27">
        <f t="shared" si="1"/>
        <v>307.24878048780488</v>
      </c>
    </row>
    <row r="124" spans="1:100" x14ac:dyDescent="0.15">
      <c r="A124">
        <v>123</v>
      </c>
      <c r="B124" s="2" t="s">
        <v>4</v>
      </c>
      <c r="C124" s="27">
        <v>374.5</v>
      </c>
      <c r="D124" s="27">
        <v>294.89999999999998</v>
      </c>
      <c r="E124" s="27">
        <v>289.3</v>
      </c>
      <c r="F124" s="27">
        <v>360.2</v>
      </c>
      <c r="G124" s="27">
        <v>336</v>
      </c>
      <c r="H124" s="27">
        <v>376.8</v>
      </c>
      <c r="I124" s="27">
        <v>398.7</v>
      </c>
      <c r="J124" s="27">
        <v>413.6</v>
      </c>
      <c r="K124" s="27">
        <v>325.5</v>
      </c>
      <c r="L124" s="27">
        <v>343.2</v>
      </c>
      <c r="M124" s="27">
        <v>299.5</v>
      </c>
      <c r="N124" s="27">
        <v>286.39999999999998</v>
      </c>
      <c r="O124" s="27">
        <v>344.7</v>
      </c>
      <c r="P124" s="27">
        <v>300.89999999999998</v>
      </c>
      <c r="Q124" s="27">
        <v>314.2</v>
      </c>
      <c r="R124" s="27">
        <v>312.3</v>
      </c>
      <c r="S124" s="27">
        <v>390.8</v>
      </c>
      <c r="T124" s="27">
        <v>360.7</v>
      </c>
      <c r="U124" s="27">
        <v>340.2</v>
      </c>
      <c r="V124" s="27" t="s">
        <v>14</v>
      </c>
      <c r="W124" s="27">
        <v>309.5</v>
      </c>
      <c r="X124" s="27">
        <v>393.8</v>
      </c>
      <c r="Y124" s="27">
        <v>328.7</v>
      </c>
      <c r="Z124" s="27">
        <v>361.9</v>
      </c>
      <c r="AA124" s="27">
        <v>343.4</v>
      </c>
      <c r="AB124" s="27">
        <v>352.1</v>
      </c>
      <c r="AC124" s="27">
        <v>272.8</v>
      </c>
      <c r="AD124" s="27">
        <v>278.10000000000002</v>
      </c>
      <c r="AE124" s="27">
        <v>310.10000000000002</v>
      </c>
      <c r="AF124" s="27">
        <v>347.8</v>
      </c>
      <c r="AG124" s="27">
        <v>343.7</v>
      </c>
      <c r="AH124" s="27">
        <v>327.60000000000002</v>
      </c>
      <c r="AI124" s="27">
        <v>374.5</v>
      </c>
      <c r="AJ124" s="27">
        <v>294.89999999999998</v>
      </c>
      <c r="AK124" s="27" t="s">
        <v>14</v>
      </c>
      <c r="AL124" s="27">
        <v>286.60000000000002</v>
      </c>
      <c r="AM124" s="27">
        <v>398.7</v>
      </c>
      <c r="AN124" s="27" t="s">
        <v>14</v>
      </c>
      <c r="AO124" s="27" t="s">
        <v>14</v>
      </c>
      <c r="AP124" s="27" t="s">
        <v>14</v>
      </c>
      <c r="AQ124" s="27">
        <v>362</v>
      </c>
      <c r="AR124" s="27">
        <v>360.2</v>
      </c>
      <c r="AS124" s="27">
        <v>336</v>
      </c>
      <c r="AT124" s="27">
        <v>356.6</v>
      </c>
      <c r="AU124" s="27">
        <v>261.60000000000002</v>
      </c>
      <c r="AV124" s="27" t="s">
        <v>14</v>
      </c>
      <c r="AW124" s="27">
        <v>303.8</v>
      </c>
      <c r="AX124" s="27">
        <v>447</v>
      </c>
      <c r="AY124" s="27">
        <v>347.4</v>
      </c>
      <c r="AZ124" s="27">
        <v>238.7</v>
      </c>
      <c r="BA124" s="27">
        <v>365</v>
      </c>
      <c r="BB124" s="27">
        <v>266.89999999999998</v>
      </c>
      <c r="BC124" s="27">
        <v>319.2</v>
      </c>
      <c r="BD124" s="27">
        <v>376.4</v>
      </c>
      <c r="BE124" s="27">
        <v>323.7</v>
      </c>
      <c r="BF124" s="27">
        <v>395.9</v>
      </c>
      <c r="BG124" s="27" t="s">
        <v>14</v>
      </c>
      <c r="BH124" s="27">
        <v>310.2</v>
      </c>
      <c r="BI124" s="27">
        <v>306.3</v>
      </c>
      <c r="BJ124" s="27">
        <v>363.3</v>
      </c>
      <c r="BK124" s="27">
        <v>274.7</v>
      </c>
      <c r="BL124" s="27" t="s">
        <v>14</v>
      </c>
      <c r="BM124" s="27" t="s">
        <v>14</v>
      </c>
      <c r="BN124" s="27">
        <v>415.4</v>
      </c>
      <c r="BO124" s="27" t="s">
        <v>14</v>
      </c>
      <c r="BP124" s="27">
        <v>312.5</v>
      </c>
      <c r="BQ124" s="27" t="s">
        <v>14</v>
      </c>
      <c r="BR124" s="27">
        <v>349</v>
      </c>
      <c r="BS124" s="27">
        <v>414.3</v>
      </c>
      <c r="BT124" s="27">
        <v>369.8</v>
      </c>
      <c r="BU124" s="27">
        <v>268.10000000000002</v>
      </c>
      <c r="BV124" s="27">
        <v>658.4</v>
      </c>
      <c r="BW124" s="27">
        <v>762.3</v>
      </c>
      <c r="BX124" s="27">
        <v>342.5</v>
      </c>
      <c r="BY124" s="27">
        <v>249.9</v>
      </c>
      <c r="BZ124" s="27">
        <v>328.7</v>
      </c>
      <c r="CA124" s="27">
        <v>305.5</v>
      </c>
      <c r="CB124" s="27">
        <v>252.1</v>
      </c>
      <c r="CC124" s="27">
        <v>380.4</v>
      </c>
      <c r="CD124" s="27">
        <v>348.5</v>
      </c>
      <c r="CE124" s="27" t="s">
        <v>14</v>
      </c>
      <c r="CF124" s="27">
        <v>301.7</v>
      </c>
      <c r="CG124" s="27" t="s">
        <v>14</v>
      </c>
      <c r="CH124" s="27" t="s">
        <v>14</v>
      </c>
      <c r="CI124" s="27">
        <v>250.2</v>
      </c>
      <c r="CJ124" s="27">
        <v>357</v>
      </c>
      <c r="CK124" s="27">
        <v>225.6</v>
      </c>
      <c r="CL124" s="27">
        <v>330.9</v>
      </c>
      <c r="CM124" s="27">
        <v>343.1</v>
      </c>
      <c r="CN124" s="27">
        <v>335.8</v>
      </c>
      <c r="CO124" s="27">
        <v>287.10000000000002</v>
      </c>
      <c r="CP124" s="27">
        <v>290.2</v>
      </c>
      <c r="CQ124" s="27">
        <v>287</v>
      </c>
      <c r="CR124" s="27">
        <v>161</v>
      </c>
      <c r="CS124" s="27">
        <v>308.89999999999998</v>
      </c>
      <c r="CT124" s="27"/>
      <c r="CU124" s="27" cm="1">
        <f t="array" ref="CU124">INDEX($C$2:$CS$313,$A124,MATCH($CU$1,$C$1:$CS$1,0))</f>
        <v>343.1</v>
      </c>
      <c r="CV124" s="27">
        <f t="shared" si="1"/>
        <v>337.49876543209882</v>
      </c>
    </row>
    <row r="125" spans="1:100" x14ac:dyDescent="0.15">
      <c r="A125">
        <v>124</v>
      </c>
      <c r="B125" s="2" t="s">
        <v>5</v>
      </c>
      <c r="C125" s="27">
        <v>532.20000000000005</v>
      </c>
      <c r="D125" s="27">
        <v>263.3</v>
      </c>
      <c r="E125" s="27">
        <v>308.10000000000002</v>
      </c>
      <c r="F125" s="27">
        <v>415.2</v>
      </c>
      <c r="G125" s="27">
        <v>385.5</v>
      </c>
      <c r="H125" s="27">
        <v>349.9</v>
      </c>
      <c r="I125" s="27">
        <v>413.2</v>
      </c>
      <c r="J125" s="27">
        <v>433.2</v>
      </c>
      <c r="K125" s="27">
        <v>268.5</v>
      </c>
      <c r="L125" s="27">
        <v>333.1</v>
      </c>
      <c r="M125" s="27">
        <v>271.8</v>
      </c>
      <c r="N125" s="27">
        <v>332.5</v>
      </c>
      <c r="O125" s="27">
        <v>265.89999999999998</v>
      </c>
      <c r="P125" s="27">
        <v>311.7</v>
      </c>
      <c r="Q125" s="27">
        <v>326.5</v>
      </c>
      <c r="R125" s="27">
        <v>373.2</v>
      </c>
      <c r="S125" s="27">
        <v>384.5</v>
      </c>
      <c r="T125" s="27">
        <v>325.89999999999998</v>
      </c>
      <c r="U125" s="27">
        <v>357.5</v>
      </c>
      <c r="V125" s="27">
        <v>256</v>
      </c>
      <c r="W125" s="27">
        <v>328.7</v>
      </c>
      <c r="X125" s="27">
        <v>394.4</v>
      </c>
      <c r="Y125" s="27">
        <v>380.6</v>
      </c>
      <c r="Z125" s="27">
        <v>307.5</v>
      </c>
      <c r="AA125" s="27">
        <v>390.4</v>
      </c>
      <c r="AB125" s="27">
        <v>381.5</v>
      </c>
      <c r="AC125" s="27">
        <v>308.60000000000002</v>
      </c>
      <c r="AD125" s="27">
        <v>341.6</v>
      </c>
      <c r="AE125" s="27">
        <v>352</v>
      </c>
      <c r="AF125" s="27">
        <v>362.2</v>
      </c>
      <c r="AG125" s="27">
        <v>355.7</v>
      </c>
      <c r="AH125" s="27">
        <v>422.6</v>
      </c>
      <c r="AI125" s="27">
        <v>532.20000000000005</v>
      </c>
      <c r="AJ125" s="27">
        <v>263.3</v>
      </c>
      <c r="AK125" s="27" t="s">
        <v>14</v>
      </c>
      <c r="AL125" s="27">
        <v>308</v>
      </c>
      <c r="AM125" s="27">
        <v>242.2</v>
      </c>
      <c r="AN125" s="27">
        <v>333.2</v>
      </c>
      <c r="AO125" s="27">
        <v>345.5</v>
      </c>
      <c r="AP125" s="27">
        <v>827.8</v>
      </c>
      <c r="AQ125" s="27">
        <v>337.5</v>
      </c>
      <c r="AR125" s="27">
        <v>415.2</v>
      </c>
      <c r="AS125" s="27">
        <v>385.5</v>
      </c>
      <c r="AT125" s="27">
        <v>375.7</v>
      </c>
      <c r="AU125" s="27">
        <v>393.8</v>
      </c>
      <c r="AV125" s="27">
        <v>435.8</v>
      </c>
      <c r="AW125" s="27">
        <v>321.5</v>
      </c>
      <c r="AX125" s="27">
        <v>331.9</v>
      </c>
      <c r="AY125" s="27">
        <v>316.60000000000002</v>
      </c>
      <c r="AZ125" s="27">
        <v>416.7</v>
      </c>
      <c r="BA125" s="27">
        <v>706.2</v>
      </c>
      <c r="BB125" s="27">
        <v>330.3</v>
      </c>
      <c r="BC125" s="27">
        <v>371.4</v>
      </c>
      <c r="BD125" s="27">
        <v>400.2</v>
      </c>
      <c r="BE125" s="27">
        <v>340.9</v>
      </c>
      <c r="BF125" s="27">
        <v>165.3</v>
      </c>
      <c r="BG125" s="27" t="s">
        <v>14</v>
      </c>
      <c r="BH125" s="27">
        <v>303</v>
      </c>
      <c r="BI125" s="27">
        <v>376.7</v>
      </c>
      <c r="BJ125" s="27">
        <v>336</v>
      </c>
      <c r="BK125" s="27">
        <v>372.4</v>
      </c>
      <c r="BL125" s="27">
        <v>332.3</v>
      </c>
      <c r="BM125" s="27" t="s">
        <v>14</v>
      </c>
      <c r="BN125" s="27">
        <v>551.9</v>
      </c>
      <c r="BO125" s="27" t="s">
        <v>14</v>
      </c>
      <c r="BP125" s="27">
        <v>413.4</v>
      </c>
      <c r="BQ125" s="27" t="s">
        <v>14</v>
      </c>
      <c r="BR125" s="27">
        <v>298.2</v>
      </c>
      <c r="BS125" s="27">
        <v>471.9</v>
      </c>
      <c r="BT125" s="27">
        <v>370.8</v>
      </c>
      <c r="BU125" s="27">
        <v>545.70000000000005</v>
      </c>
      <c r="BV125" s="27">
        <v>546.79999999999995</v>
      </c>
      <c r="BW125" s="27">
        <v>313.39999999999998</v>
      </c>
      <c r="BX125" s="27">
        <v>297.60000000000002</v>
      </c>
      <c r="BY125" s="27">
        <v>254.7</v>
      </c>
      <c r="BZ125" s="27">
        <v>357.7</v>
      </c>
      <c r="CA125" s="27">
        <v>231.5</v>
      </c>
      <c r="CB125" s="27">
        <v>249.8</v>
      </c>
      <c r="CC125" s="27">
        <v>360.9</v>
      </c>
      <c r="CD125" s="27">
        <v>390.7</v>
      </c>
      <c r="CE125" s="27">
        <v>286.89999999999998</v>
      </c>
      <c r="CF125" s="27">
        <v>263</v>
      </c>
      <c r="CG125" s="27">
        <v>173.2</v>
      </c>
      <c r="CH125" s="27" t="s">
        <v>14</v>
      </c>
      <c r="CI125" s="27">
        <v>307.2</v>
      </c>
      <c r="CJ125" s="27">
        <v>351</v>
      </c>
      <c r="CK125" s="27">
        <v>329</v>
      </c>
      <c r="CL125" s="27">
        <v>352.1</v>
      </c>
      <c r="CM125" s="27">
        <v>371.3</v>
      </c>
      <c r="CN125" s="27">
        <v>414.8</v>
      </c>
      <c r="CO125" s="27">
        <v>292.7</v>
      </c>
      <c r="CP125" s="27">
        <v>292.8</v>
      </c>
      <c r="CQ125" s="27">
        <v>445.9</v>
      </c>
      <c r="CR125" s="27" t="s">
        <v>14</v>
      </c>
      <c r="CS125" s="27">
        <v>243.3</v>
      </c>
      <c r="CT125" s="27"/>
      <c r="CU125" s="27" cm="1">
        <f t="array" ref="CU125">INDEX($C$2:$CS$313,$A125,MATCH($CU$1,$C$1:$CS$1,0))</f>
        <v>371.3</v>
      </c>
      <c r="CV125" s="27">
        <f t="shared" si="1"/>
        <v>359.41818181818195</v>
      </c>
    </row>
    <row r="126" spans="1:100" x14ac:dyDescent="0.15">
      <c r="A126">
        <v>125</v>
      </c>
      <c r="B126" s="2" t="s">
        <v>6</v>
      </c>
      <c r="C126" s="27">
        <v>463.2</v>
      </c>
      <c r="D126" s="27">
        <v>253.3</v>
      </c>
      <c r="E126" s="27">
        <v>426.5</v>
      </c>
      <c r="F126" s="27">
        <v>366.4</v>
      </c>
      <c r="G126" s="27">
        <v>367.1</v>
      </c>
      <c r="H126" s="27">
        <v>393.8</v>
      </c>
      <c r="I126" s="27">
        <v>481.8</v>
      </c>
      <c r="J126" s="27">
        <v>414.8</v>
      </c>
      <c r="K126" s="27">
        <v>314.60000000000002</v>
      </c>
      <c r="L126" s="27">
        <v>362.6</v>
      </c>
      <c r="M126" s="27">
        <v>229.3</v>
      </c>
      <c r="N126" s="27">
        <v>355.6</v>
      </c>
      <c r="O126" s="27">
        <v>294.2</v>
      </c>
      <c r="P126" s="27">
        <v>267.7</v>
      </c>
      <c r="Q126" s="27">
        <v>325.8</v>
      </c>
      <c r="R126" s="27">
        <v>340.2</v>
      </c>
      <c r="S126" s="27">
        <v>290.89999999999998</v>
      </c>
      <c r="T126" s="27">
        <v>314.8</v>
      </c>
      <c r="U126" s="27">
        <v>392.6</v>
      </c>
      <c r="V126" s="27">
        <v>233.5</v>
      </c>
      <c r="W126" s="27">
        <v>320.8</v>
      </c>
      <c r="X126" s="27">
        <v>379.3</v>
      </c>
      <c r="Y126" s="27">
        <v>376</v>
      </c>
      <c r="Z126" s="27">
        <v>319.39999999999998</v>
      </c>
      <c r="AA126" s="27">
        <v>420</v>
      </c>
      <c r="AB126" s="27">
        <v>394.6</v>
      </c>
      <c r="AC126" s="27">
        <v>447.3</v>
      </c>
      <c r="AD126" s="27">
        <v>270.8</v>
      </c>
      <c r="AE126" s="27">
        <v>415</v>
      </c>
      <c r="AF126" s="27">
        <v>272.3</v>
      </c>
      <c r="AG126" s="27">
        <v>370.3</v>
      </c>
      <c r="AH126" s="27">
        <v>348.6</v>
      </c>
      <c r="AI126" s="27">
        <v>463.2</v>
      </c>
      <c r="AJ126" s="27">
        <v>253.3</v>
      </c>
      <c r="AK126" s="27" t="s">
        <v>14</v>
      </c>
      <c r="AL126" s="27">
        <v>349.9</v>
      </c>
      <c r="AM126" s="27" t="s">
        <v>14</v>
      </c>
      <c r="AN126" s="27">
        <v>314.60000000000002</v>
      </c>
      <c r="AO126" s="27">
        <v>592.4</v>
      </c>
      <c r="AP126" s="27">
        <v>632.79999999999995</v>
      </c>
      <c r="AQ126" s="27">
        <v>440.8</v>
      </c>
      <c r="AR126" s="27">
        <v>366.4</v>
      </c>
      <c r="AS126" s="27">
        <v>367.1</v>
      </c>
      <c r="AT126" s="27">
        <v>356.3</v>
      </c>
      <c r="AU126" s="27">
        <v>376.6</v>
      </c>
      <c r="AV126" s="27">
        <v>355.2</v>
      </c>
      <c r="AW126" s="27">
        <v>319.8</v>
      </c>
      <c r="AX126" s="27">
        <v>345.7</v>
      </c>
      <c r="AY126" s="27">
        <v>326.89999999999998</v>
      </c>
      <c r="AZ126" s="27">
        <v>348.8</v>
      </c>
      <c r="BA126" s="27">
        <v>400</v>
      </c>
      <c r="BB126" s="27">
        <v>348.7</v>
      </c>
      <c r="BC126" s="27">
        <v>350.7</v>
      </c>
      <c r="BD126" s="27">
        <v>432.7</v>
      </c>
      <c r="BE126" s="27">
        <v>557</v>
      </c>
      <c r="BF126" s="27">
        <v>202.8</v>
      </c>
      <c r="BG126" s="27" t="s">
        <v>14</v>
      </c>
      <c r="BH126" s="27">
        <v>295.89999999999998</v>
      </c>
      <c r="BI126" s="27">
        <v>336.8</v>
      </c>
      <c r="BJ126" s="27">
        <v>308.3</v>
      </c>
      <c r="BK126" s="27">
        <v>443.5</v>
      </c>
      <c r="BL126" s="27">
        <v>497.6</v>
      </c>
      <c r="BM126" s="27" t="s">
        <v>14</v>
      </c>
      <c r="BN126" s="27">
        <v>559.4</v>
      </c>
      <c r="BO126" s="27" t="s">
        <v>14</v>
      </c>
      <c r="BP126" s="27">
        <v>413.9</v>
      </c>
      <c r="BQ126" s="27" t="s">
        <v>14</v>
      </c>
      <c r="BR126" s="27">
        <v>665.6</v>
      </c>
      <c r="BS126" s="27">
        <v>380</v>
      </c>
      <c r="BT126" s="27">
        <v>370.7</v>
      </c>
      <c r="BU126" s="27">
        <v>238.9</v>
      </c>
      <c r="BV126" s="27">
        <v>177.3</v>
      </c>
      <c r="BW126" s="27">
        <v>330</v>
      </c>
      <c r="BX126" s="27">
        <v>339.8</v>
      </c>
      <c r="BY126" s="27">
        <v>359.5</v>
      </c>
      <c r="BZ126" s="27">
        <v>363.8</v>
      </c>
      <c r="CA126" s="27">
        <v>340.2</v>
      </c>
      <c r="CB126" s="27">
        <v>332.6</v>
      </c>
      <c r="CC126" s="27">
        <v>362.7</v>
      </c>
      <c r="CD126" s="27">
        <v>382.3</v>
      </c>
      <c r="CE126" s="27">
        <v>229.1</v>
      </c>
      <c r="CF126" s="27">
        <v>341.4</v>
      </c>
      <c r="CG126" s="27">
        <v>430.9</v>
      </c>
      <c r="CH126" s="27" t="s">
        <v>14</v>
      </c>
      <c r="CI126" s="27">
        <v>259.60000000000002</v>
      </c>
      <c r="CJ126" s="27">
        <v>388.9</v>
      </c>
      <c r="CK126" s="27">
        <v>277.8</v>
      </c>
      <c r="CL126" s="27">
        <v>333.4</v>
      </c>
      <c r="CM126" s="27">
        <v>316.89999999999998</v>
      </c>
      <c r="CN126" s="27">
        <v>387.6</v>
      </c>
      <c r="CO126" s="27">
        <v>310.5</v>
      </c>
      <c r="CP126" s="27">
        <v>314.2</v>
      </c>
      <c r="CQ126" s="27">
        <v>535.70000000000005</v>
      </c>
      <c r="CR126" s="27">
        <v>180</v>
      </c>
      <c r="CS126" s="27">
        <v>282.60000000000002</v>
      </c>
      <c r="CT126" s="27"/>
      <c r="CU126" s="27" cm="1">
        <f t="array" ref="CU126">INDEX($C$2:$CS$313,$A126,MATCH($CU$1,$C$1:$CS$1,0))</f>
        <v>316.89999999999998</v>
      </c>
      <c r="CV126" s="27">
        <f t="shared" si="1"/>
        <v>361.50227272727273</v>
      </c>
    </row>
    <row r="127" spans="1:100" x14ac:dyDescent="0.15">
      <c r="A127">
        <v>126</v>
      </c>
      <c r="B127" s="2" t="s">
        <v>7</v>
      </c>
      <c r="C127" s="27">
        <v>614</v>
      </c>
      <c r="D127" s="27">
        <v>353.9</v>
      </c>
      <c r="E127" s="27">
        <v>428.6</v>
      </c>
      <c r="F127" s="27">
        <v>443.7</v>
      </c>
      <c r="G127" s="27">
        <v>376.4</v>
      </c>
      <c r="H127" s="27">
        <v>340.3</v>
      </c>
      <c r="I127" s="27">
        <v>419.5</v>
      </c>
      <c r="J127" s="27">
        <v>408.2</v>
      </c>
      <c r="K127" s="27">
        <v>306.10000000000002</v>
      </c>
      <c r="L127" s="27">
        <v>323.89999999999998</v>
      </c>
      <c r="M127" s="27">
        <v>259.39999999999998</v>
      </c>
      <c r="N127" s="27">
        <v>322.3</v>
      </c>
      <c r="O127" s="27">
        <v>293.89999999999998</v>
      </c>
      <c r="P127" s="27">
        <v>296.5</v>
      </c>
      <c r="Q127" s="27">
        <v>342.3</v>
      </c>
      <c r="R127" s="27">
        <v>367.3</v>
      </c>
      <c r="S127" s="27">
        <v>414.6</v>
      </c>
      <c r="T127" s="27">
        <v>371.4</v>
      </c>
      <c r="U127" s="27">
        <v>345.8</v>
      </c>
      <c r="V127" s="27">
        <v>345.2</v>
      </c>
      <c r="W127" s="27">
        <v>308.2</v>
      </c>
      <c r="X127" s="27">
        <v>422.4</v>
      </c>
      <c r="Y127" s="27">
        <v>388</v>
      </c>
      <c r="Z127" s="27">
        <v>367.1</v>
      </c>
      <c r="AA127" s="27">
        <v>387.3</v>
      </c>
      <c r="AB127" s="27">
        <v>355.6</v>
      </c>
      <c r="AC127" s="27">
        <v>449</v>
      </c>
      <c r="AD127" s="27">
        <v>330.6</v>
      </c>
      <c r="AE127" s="27">
        <v>310.10000000000002</v>
      </c>
      <c r="AF127" s="27">
        <v>387.2</v>
      </c>
      <c r="AG127" s="27">
        <v>374.1</v>
      </c>
      <c r="AH127" s="27">
        <v>352.2</v>
      </c>
      <c r="AI127" s="27">
        <v>614</v>
      </c>
      <c r="AJ127" s="27">
        <v>326.8</v>
      </c>
      <c r="AK127" s="27" t="s">
        <v>14</v>
      </c>
      <c r="AL127" s="27">
        <v>336.6</v>
      </c>
      <c r="AM127" s="27">
        <v>265.7</v>
      </c>
      <c r="AN127" s="27">
        <v>462.2</v>
      </c>
      <c r="AO127" s="27">
        <v>375</v>
      </c>
      <c r="AP127" s="27">
        <v>579.9</v>
      </c>
      <c r="AQ127" s="27">
        <v>346.8</v>
      </c>
      <c r="AR127" s="27">
        <v>443.7</v>
      </c>
      <c r="AS127" s="27">
        <v>371.4</v>
      </c>
      <c r="AT127" s="27">
        <v>387.3</v>
      </c>
      <c r="AU127" s="27">
        <v>299.39999999999998</v>
      </c>
      <c r="AV127" s="27" t="s">
        <v>14</v>
      </c>
      <c r="AW127" s="27">
        <v>355.9</v>
      </c>
      <c r="AX127" s="27">
        <v>346.8</v>
      </c>
      <c r="AY127" s="27">
        <v>313.2</v>
      </c>
      <c r="AZ127" s="27">
        <v>333.3</v>
      </c>
      <c r="BA127" s="27">
        <v>438.9</v>
      </c>
      <c r="BB127" s="27">
        <v>314</v>
      </c>
      <c r="BC127" s="27">
        <v>363.4</v>
      </c>
      <c r="BD127" s="27">
        <v>315.2</v>
      </c>
      <c r="BE127" s="27">
        <v>593</v>
      </c>
      <c r="BF127" s="27">
        <v>534.1</v>
      </c>
      <c r="BG127" s="27" t="s">
        <v>14</v>
      </c>
      <c r="BH127" s="27">
        <v>276.5</v>
      </c>
      <c r="BI127" s="27">
        <v>340.8</v>
      </c>
      <c r="BJ127" s="27">
        <v>303.10000000000002</v>
      </c>
      <c r="BK127" s="27">
        <v>475</v>
      </c>
      <c r="BL127" s="27">
        <v>413.4</v>
      </c>
      <c r="BM127" s="27" t="s">
        <v>14</v>
      </c>
      <c r="BN127" s="27">
        <v>514.79999999999995</v>
      </c>
      <c r="BO127" s="27" t="s">
        <v>14</v>
      </c>
      <c r="BP127" s="27">
        <v>558.1</v>
      </c>
      <c r="BQ127" s="27">
        <v>390.8</v>
      </c>
      <c r="BR127" s="27">
        <v>388.5</v>
      </c>
      <c r="BS127" s="27">
        <v>444.3</v>
      </c>
      <c r="BT127" s="27">
        <v>409.1</v>
      </c>
      <c r="BU127" s="27">
        <v>353.3</v>
      </c>
      <c r="BV127" s="27">
        <v>388.7</v>
      </c>
      <c r="BW127" s="27">
        <v>271.2</v>
      </c>
      <c r="BX127" s="27">
        <v>381.6</v>
      </c>
      <c r="BY127" s="27">
        <v>370.5</v>
      </c>
      <c r="BZ127" s="27">
        <v>397</v>
      </c>
      <c r="CA127" s="27">
        <v>329.2</v>
      </c>
      <c r="CB127" s="27">
        <v>300.60000000000002</v>
      </c>
      <c r="CC127" s="27">
        <v>445</v>
      </c>
      <c r="CD127" s="27">
        <v>341.2</v>
      </c>
      <c r="CE127" s="27">
        <v>273</v>
      </c>
      <c r="CF127" s="27">
        <v>236</v>
      </c>
      <c r="CG127" s="27">
        <v>492.3</v>
      </c>
      <c r="CH127" s="27" t="s">
        <v>14</v>
      </c>
      <c r="CI127" s="27">
        <v>262.5</v>
      </c>
      <c r="CJ127" s="27">
        <v>316.3</v>
      </c>
      <c r="CK127" s="27">
        <v>360.9</v>
      </c>
      <c r="CL127" s="27">
        <v>356.8</v>
      </c>
      <c r="CM127" s="27">
        <v>402</v>
      </c>
      <c r="CN127" s="27">
        <v>378.4</v>
      </c>
      <c r="CO127" s="27">
        <v>285.3</v>
      </c>
      <c r="CP127" s="27">
        <v>319.89999999999998</v>
      </c>
      <c r="CQ127" s="27">
        <v>218.2</v>
      </c>
      <c r="CR127" s="27">
        <v>494.8</v>
      </c>
      <c r="CS127" s="27">
        <v>286.2</v>
      </c>
      <c r="CT127" s="27"/>
      <c r="CU127" s="27" cm="1">
        <f t="array" ref="CU127">INDEX($C$2:$CS$313,$A127,MATCH($CU$1,$C$1:$CS$1,0))</f>
        <v>402</v>
      </c>
      <c r="CV127" s="27">
        <f t="shared" si="1"/>
        <v>374.12359550561797</v>
      </c>
    </row>
    <row r="128" spans="1:100" x14ac:dyDescent="0.15">
      <c r="A128">
        <v>127</v>
      </c>
      <c r="B128" s="2" t="s">
        <v>8</v>
      </c>
      <c r="C128" s="27">
        <v>572.79999999999995</v>
      </c>
      <c r="D128" s="27">
        <v>290.5</v>
      </c>
      <c r="E128" s="27">
        <v>468.7</v>
      </c>
      <c r="F128" s="27">
        <v>414.4</v>
      </c>
      <c r="G128" s="27">
        <v>357.7</v>
      </c>
      <c r="H128" s="27">
        <v>347</v>
      </c>
      <c r="I128" s="27">
        <v>367.8</v>
      </c>
      <c r="J128" s="27">
        <v>402.9</v>
      </c>
      <c r="K128" s="27">
        <v>337.8</v>
      </c>
      <c r="L128" s="27">
        <v>284.10000000000002</v>
      </c>
      <c r="M128" s="27">
        <v>302.3</v>
      </c>
      <c r="N128" s="27">
        <v>308</v>
      </c>
      <c r="O128" s="27">
        <v>301.8</v>
      </c>
      <c r="P128" s="27">
        <v>474.9</v>
      </c>
      <c r="Q128" s="27">
        <v>402.9</v>
      </c>
      <c r="R128" s="27">
        <v>391.9</v>
      </c>
      <c r="S128" s="27">
        <v>388.7</v>
      </c>
      <c r="T128" s="27">
        <v>362</v>
      </c>
      <c r="U128" s="27">
        <v>344.2</v>
      </c>
      <c r="V128" s="27">
        <v>357.5</v>
      </c>
      <c r="W128" s="27">
        <v>327.2</v>
      </c>
      <c r="X128" s="27">
        <v>424.9</v>
      </c>
      <c r="Y128" s="27">
        <v>358.3</v>
      </c>
      <c r="Z128" s="27">
        <v>333.2</v>
      </c>
      <c r="AA128" s="27">
        <v>389.4</v>
      </c>
      <c r="AB128" s="27">
        <v>355.5</v>
      </c>
      <c r="AC128" s="27">
        <v>356.3</v>
      </c>
      <c r="AD128" s="27">
        <v>359.8</v>
      </c>
      <c r="AE128" s="27">
        <v>336.7</v>
      </c>
      <c r="AF128" s="27">
        <v>390.4</v>
      </c>
      <c r="AG128" s="27">
        <v>389.8</v>
      </c>
      <c r="AH128" s="27">
        <v>342.4</v>
      </c>
      <c r="AI128" s="27">
        <v>572.79999999999995</v>
      </c>
      <c r="AJ128" s="27">
        <v>290.5</v>
      </c>
      <c r="AK128" s="27" t="s">
        <v>14</v>
      </c>
      <c r="AL128" s="27">
        <v>392.4</v>
      </c>
      <c r="AM128" s="27">
        <v>469.5</v>
      </c>
      <c r="AN128" s="27">
        <v>464.8</v>
      </c>
      <c r="AO128" s="27">
        <v>723.7</v>
      </c>
      <c r="AP128" s="27">
        <v>696.9</v>
      </c>
      <c r="AQ128" s="27">
        <v>551.29999999999995</v>
      </c>
      <c r="AR128" s="27">
        <v>414.4</v>
      </c>
      <c r="AS128" s="27">
        <v>357.7</v>
      </c>
      <c r="AT128" s="27">
        <v>368.8</v>
      </c>
      <c r="AU128" s="27">
        <v>329.8</v>
      </c>
      <c r="AV128" s="27" t="s">
        <v>14</v>
      </c>
      <c r="AW128" s="27">
        <v>371</v>
      </c>
      <c r="AX128" s="27">
        <v>381.9</v>
      </c>
      <c r="AY128" s="27">
        <v>354.6</v>
      </c>
      <c r="AZ128" s="27">
        <v>314</v>
      </c>
      <c r="BA128" s="27">
        <v>410.2</v>
      </c>
      <c r="BB128" s="27">
        <v>436.7</v>
      </c>
      <c r="BC128" s="27">
        <v>351.7</v>
      </c>
      <c r="BD128" s="27">
        <v>345.5</v>
      </c>
      <c r="BE128" s="27">
        <v>381.8</v>
      </c>
      <c r="BF128" s="27">
        <v>422.9</v>
      </c>
      <c r="BG128" s="27">
        <v>325</v>
      </c>
      <c r="BH128" s="27">
        <v>347.3</v>
      </c>
      <c r="BI128" s="27">
        <v>320.3</v>
      </c>
      <c r="BJ128" s="27">
        <v>287</v>
      </c>
      <c r="BK128" s="27">
        <v>450.3</v>
      </c>
      <c r="BL128" s="27">
        <v>375</v>
      </c>
      <c r="BM128" s="27" t="s">
        <v>14</v>
      </c>
      <c r="BN128" s="27">
        <v>476.3</v>
      </c>
      <c r="BO128" s="27">
        <v>923.9</v>
      </c>
      <c r="BP128" s="27">
        <v>209.8</v>
      </c>
      <c r="BQ128" s="27" t="s">
        <v>14</v>
      </c>
      <c r="BR128" s="27">
        <v>332.4</v>
      </c>
      <c r="BS128" s="27">
        <v>320.3</v>
      </c>
      <c r="BT128" s="27">
        <v>406.7</v>
      </c>
      <c r="BU128" s="27">
        <v>372.1</v>
      </c>
      <c r="BV128" s="27">
        <v>275.89999999999998</v>
      </c>
      <c r="BW128" s="27">
        <v>359.8</v>
      </c>
      <c r="BX128" s="27">
        <v>386.8</v>
      </c>
      <c r="BY128" s="27">
        <v>331</v>
      </c>
      <c r="BZ128" s="27">
        <v>412.8</v>
      </c>
      <c r="CA128" s="27">
        <v>281</v>
      </c>
      <c r="CB128" s="27">
        <v>273.60000000000002</v>
      </c>
      <c r="CC128" s="27">
        <v>397.8</v>
      </c>
      <c r="CD128" s="27">
        <v>317.89999999999998</v>
      </c>
      <c r="CE128" s="27">
        <v>378.8</v>
      </c>
      <c r="CF128" s="27">
        <v>310.39999999999998</v>
      </c>
      <c r="CG128" s="27">
        <v>313.89999999999998</v>
      </c>
      <c r="CH128" s="27" t="s">
        <v>14</v>
      </c>
      <c r="CI128" s="27">
        <v>281.60000000000002</v>
      </c>
      <c r="CJ128" s="27">
        <v>312</v>
      </c>
      <c r="CK128" s="27">
        <v>380.7</v>
      </c>
      <c r="CL128" s="27">
        <v>344.8</v>
      </c>
      <c r="CM128" s="27">
        <v>414.2</v>
      </c>
      <c r="CN128" s="27">
        <v>428.5</v>
      </c>
      <c r="CO128" s="27">
        <v>276.2</v>
      </c>
      <c r="CP128" s="27">
        <v>288.8</v>
      </c>
      <c r="CQ128" s="27">
        <v>304.89999999999998</v>
      </c>
      <c r="CR128" s="27">
        <v>271.39999999999998</v>
      </c>
      <c r="CS128" s="27">
        <v>349.2</v>
      </c>
      <c r="CT128" s="27"/>
      <c r="CU128" s="27" cm="1">
        <f t="array" ref="CU128">INDEX($C$2:$CS$313,$A128,MATCH($CU$1,$C$1:$CS$1,0))</f>
        <v>414.2</v>
      </c>
      <c r="CV128" s="27">
        <f t="shared" si="1"/>
        <v>378.70111111111112</v>
      </c>
    </row>
    <row r="129" spans="1:100" x14ac:dyDescent="0.15">
      <c r="A129">
        <v>128</v>
      </c>
      <c r="B129" s="2" t="s">
        <v>9</v>
      </c>
      <c r="C129" s="27">
        <v>335.8</v>
      </c>
      <c r="D129" s="27" t="s">
        <v>14</v>
      </c>
      <c r="E129" s="27">
        <v>362.9</v>
      </c>
      <c r="F129" s="27">
        <v>349.5</v>
      </c>
      <c r="G129" s="27">
        <v>332.2</v>
      </c>
      <c r="H129" s="27">
        <v>322.60000000000002</v>
      </c>
      <c r="I129" s="27">
        <v>352</v>
      </c>
      <c r="J129" s="27">
        <v>387.2</v>
      </c>
      <c r="K129" s="27">
        <v>267.60000000000002</v>
      </c>
      <c r="L129" s="27">
        <v>287.39999999999998</v>
      </c>
      <c r="M129" s="27">
        <v>189.9</v>
      </c>
      <c r="N129" s="27">
        <v>251.8</v>
      </c>
      <c r="O129" s="27">
        <v>316.3</v>
      </c>
      <c r="P129" s="27">
        <v>228.8</v>
      </c>
      <c r="Q129" s="27">
        <v>293.3</v>
      </c>
      <c r="R129" s="27">
        <v>259.3</v>
      </c>
      <c r="S129" s="27" t="s">
        <v>14</v>
      </c>
      <c r="T129" s="27">
        <v>246.8</v>
      </c>
      <c r="U129" s="27">
        <v>270.8</v>
      </c>
      <c r="V129" s="27">
        <v>240.3</v>
      </c>
      <c r="W129" s="27">
        <v>300</v>
      </c>
      <c r="X129" s="27">
        <v>308.39999999999998</v>
      </c>
      <c r="Y129" s="27">
        <v>288.39999999999998</v>
      </c>
      <c r="Z129" s="27">
        <v>355.6</v>
      </c>
      <c r="AA129" s="27">
        <v>319</v>
      </c>
      <c r="AB129" s="27">
        <v>259</v>
      </c>
      <c r="AC129" s="27">
        <v>379.8</v>
      </c>
      <c r="AD129" s="27">
        <v>238.2</v>
      </c>
      <c r="AE129" s="27">
        <v>324.3</v>
      </c>
      <c r="AF129" s="27">
        <v>199.8</v>
      </c>
      <c r="AG129" s="27">
        <v>274.5</v>
      </c>
      <c r="AH129" s="27">
        <v>211.4</v>
      </c>
      <c r="AI129" s="27">
        <v>335.8</v>
      </c>
      <c r="AJ129" s="27" t="s">
        <v>14</v>
      </c>
      <c r="AK129" s="27" t="s">
        <v>14</v>
      </c>
      <c r="AL129" s="27">
        <v>336.5</v>
      </c>
      <c r="AM129" s="27" t="s">
        <v>14</v>
      </c>
      <c r="AN129" s="27">
        <v>504.2</v>
      </c>
      <c r="AO129" s="27">
        <v>574.5</v>
      </c>
      <c r="AP129" s="27" t="s">
        <v>14</v>
      </c>
      <c r="AQ129" s="27">
        <v>613.79999999999995</v>
      </c>
      <c r="AR129" s="27">
        <v>349.5</v>
      </c>
      <c r="AS129" s="27">
        <v>332.2</v>
      </c>
      <c r="AT129" s="27">
        <v>325.2</v>
      </c>
      <c r="AU129" s="27">
        <v>381.2</v>
      </c>
      <c r="AV129" s="27" t="s">
        <v>14</v>
      </c>
      <c r="AW129" s="27">
        <v>258</v>
      </c>
      <c r="AX129" s="27">
        <v>371.9</v>
      </c>
      <c r="AY129" s="27">
        <v>234</v>
      </c>
      <c r="AZ129" s="27">
        <v>379.3</v>
      </c>
      <c r="BA129" s="27">
        <v>181.4</v>
      </c>
      <c r="BB129" s="27">
        <v>316.3</v>
      </c>
      <c r="BC129" s="27">
        <v>302.8</v>
      </c>
      <c r="BD129" s="27">
        <v>451.8</v>
      </c>
      <c r="BE129" s="27">
        <v>209.9</v>
      </c>
      <c r="BF129" s="27" t="s">
        <v>14</v>
      </c>
      <c r="BG129" s="27" t="s">
        <v>14</v>
      </c>
      <c r="BH129" s="27">
        <v>222.8</v>
      </c>
      <c r="BI129" s="27">
        <v>259.5</v>
      </c>
      <c r="BJ129" s="27">
        <v>438.9</v>
      </c>
      <c r="BK129" s="27" t="s">
        <v>14</v>
      </c>
      <c r="BL129" s="27">
        <v>297</v>
      </c>
      <c r="BM129" s="27" t="s">
        <v>14</v>
      </c>
      <c r="BN129" s="27" t="s">
        <v>14</v>
      </c>
      <c r="BO129" s="27" t="s">
        <v>14</v>
      </c>
      <c r="BP129" s="27">
        <v>256</v>
      </c>
      <c r="BQ129" s="27" t="s">
        <v>14</v>
      </c>
      <c r="BR129" s="27">
        <v>497.8</v>
      </c>
      <c r="BS129" s="27">
        <v>271</v>
      </c>
      <c r="BT129" s="27">
        <v>294.89999999999998</v>
      </c>
      <c r="BU129" s="27">
        <v>259.10000000000002</v>
      </c>
      <c r="BV129" s="27" t="s">
        <v>14</v>
      </c>
      <c r="BW129" s="27" t="s">
        <v>14</v>
      </c>
      <c r="BX129" s="27">
        <v>404.8</v>
      </c>
      <c r="BY129" s="27">
        <v>303.60000000000002</v>
      </c>
      <c r="BZ129" s="27">
        <v>305</v>
      </c>
      <c r="CA129" s="27">
        <v>288.10000000000002</v>
      </c>
      <c r="CB129" s="27">
        <v>200</v>
      </c>
      <c r="CC129" s="27">
        <v>295.60000000000002</v>
      </c>
      <c r="CD129" s="27">
        <v>312.5</v>
      </c>
      <c r="CE129" s="27">
        <v>225.5</v>
      </c>
      <c r="CF129" s="27">
        <v>291.3</v>
      </c>
      <c r="CG129" s="27">
        <v>358.4</v>
      </c>
      <c r="CH129" s="27" t="s">
        <v>14</v>
      </c>
      <c r="CI129" s="27">
        <v>199.2</v>
      </c>
      <c r="CJ129" s="27">
        <v>242.4</v>
      </c>
      <c r="CK129" s="27">
        <v>203.9</v>
      </c>
      <c r="CL129" s="27">
        <v>306.3</v>
      </c>
      <c r="CM129" s="27">
        <v>260.60000000000002</v>
      </c>
      <c r="CN129" s="27">
        <v>334.2</v>
      </c>
      <c r="CO129" s="27">
        <v>270.5</v>
      </c>
      <c r="CP129" s="27">
        <v>227.5</v>
      </c>
      <c r="CQ129" s="27">
        <v>165.6</v>
      </c>
      <c r="CR129" s="27">
        <v>395.7</v>
      </c>
      <c r="CS129" s="27" t="s">
        <v>14</v>
      </c>
      <c r="CT129" s="27"/>
      <c r="CU129" s="27" cm="1">
        <f t="array" ref="CU129">INDEX($C$2:$CS$313,$A129,MATCH($CU$1,$C$1:$CS$1,0))</f>
        <v>260.60000000000002</v>
      </c>
      <c r="CV129" s="27">
        <f t="shared" si="1"/>
        <v>306.47922077922067</v>
      </c>
    </row>
    <row r="130" spans="1:100" x14ac:dyDescent="0.15">
      <c r="A130">
        <v>129</v>
      </c>
      <c r="B130" s="2" t="s">
        <v>10</v>
      </c>
      <c r="C130" s="27">
        <v>290.10000000000002</v>
      </c>
      <c r="D130" s="27" t="s">
        <v>14</v>
      </c>
      <c r="E130" s="27">
        <v>220.4</v>
      </c>
      <c r="F130" s="27" t="s">
        <v>14</v>
      </c>
      <c r="G130" s="27">
        <v>249</v>
      </c>
      <c r="H130" s="27">
        <v>295.3</v>
      </c>
      <c r="I130" s="27">
        <v>376.3</v>
      </c>
      <c r="J130" s="27">
        <v>337.7</v>
      </c>
      <c r="K130" s="27">
        <v>233</v>
      </c>
      <c r="L130" s="27">
        <v>178</v>
      </c>
      <c r="M130" s="27">
        <v>226.4</v>
      </c>
      <c r="N130" s="27">
        <v>225.3</v>
      </c>
      <c r="O130" s="27">
        <v>281.3</v>
      </c>
      <c r="P130" s="27">
        <v>255.5</v>
      </c>
      <c r="Q130" s="27">
        <v>226.7</v>
      </c>
      <c r="R130" s="27">
        <v>213.2</v>
      </c>
      <c r="S130" s="27" t="s">
        <v>14</v>
      </c>
      <c r="T130" s="27">
        <v>231.8</v>
      </c>
      <c r="U130" s="27">
        <v>225.2</v>
      </c>
      <c r="V130" s="27">
        <v>155</v>
      </c>
      <c r="W130" s="27">
        <v>273.10000000000002</v>
      </c>
      <c r="X130" s="27">
        <v>247.4</v>
      </c>
      <c r="Y130" s="27">
        <v>232.6</v>
      </c>
      <c r="Z130" s="27">
        <v>250.2</v>
      </c>
      <c r="AA130" s="27">
        <v>305.2</v>
      </c>
      <c r="AB130" s="27">
        <v>241.9</v>
      </c>
      <c r="AC130" s="27">
        <v>317.2</v>
      </c>
      <c r="AD130" s="27">
        <v>180.4</v>
      </c>
      <c r="AE130" s="27">
        <v>265.8</v>
      </c>
      <c r="AF130" s="27">
        <v>197.6</v>
      </c>
      <c r="AG130" s="27">
        <v>258.2</v>
      </c>
      <c r="AH130" s="27">
        <v>220.2</v>
      </c>
      <c r="AI130" s="27">
        <v>290.10000000000002</v>
      </c>
      <c r="AJ130" s="27" t="s">
        <v>14</v>
      </c>
      <c r="AK130" s="27" t="s">
        <v>14</v>
      </c>
      <c r="AL130" s="27">
        <v>220.4</v>
      </c>
      <c r="AM130" s="27" t="s">
        <v>14</v>
      </c>
      <c r="AN130" s="27">
        <v>203</v>
      </c>
      <c r="AO130" s="27">
        <v>250</v>
      </c>
      <c r="AP130" s="27" t="s">
        <v>14</v>
      </c>
      <c r="AQ130" s="27">
        <v>235.3</v>
      </c>
      <c r="AR130" s="27" t="s">
        <v>14</v>
      </c>
      <c r="AS130" s="27">
        <v>249</v>
      </c>
      <c r="AT130" s="27">
        <v>282.2</v>
      </c>
      <c r="AU130" s="27">
        <v>274.39999999999998</v>
      </c>
      <c r="AV130" s="27" t="s">
        <v>14</v>
      </c>
      <c r="AW130" s="27">
        <v>231.3</v>
      </c>
      <c r="AX130" s="27">
        <v>302.89999999999998</v>
      </c>
      <c r="AY130" s="27">
        <v>260.8</v>
      </c>
      <c r="AZ130" s="27">
        <v>199.8</v>
      </c>
      <c r="BA130" s="27">
        <v>270.2</v>
      </c>
      <c r="BB130" s="27">
        <v>176.1</v>
      </c>
      <c r="BC130" s="27">
        <v>252.3</v>
      </c>
      <c r="BD130" s="27">
        <v>234.5</v>
      </c>
      <c r="BE130" s="27" t="s">
        <v>14</v>
      </c>
      <c r="BF130" s="27">
        <v>237.3</v>
      </c>
      <c r="BG130" s="27" t="s">
        <v>14</v>
      </c>
      <c r="BH130" s="27">
        <v>190.8</v>
      </c>
      <c r="BI130" s="27">
        <v>235.5</v>
      </c>
      <c r="BJ130" s="27">
        <v>307</v>
      </c>
      <c r="BK130" s="27" t="s">
        <v>14</v>
      </c>
      <c r="BL130" s="27">
        <v>221.3</v>
      </c>
      <c r="BM130" s="27" t="s">
        <v>14</v>
      </c>
      <c r="BN130" s="27" t="s">
        <v>14</v>
      </c>
      <c r="BO130" s="27" t="s">
        <v>14</v>
      </c>
      <c r="BP130" s="27" t="s">
        <v>14</v>
      </c>
      <c r="BQ130" s="27" t="s">
        <v>14</v>
      </c>
      <c r="BR130" s="27">
        <v>236.7</v>
      </c>
      <c r="BS130" s="27">
        <v>253.3</v>
      </c>
      <c r="BT130" s="27">
        <v>336.4</v>
      </c>
      <c r="BU130" s="27" t="s">
        <v>14</v>
      </c>
      <c r="BV130" s="27" t="s">
        <v>14</v>
      </c>
      <c r="BW130" s="27">
        <v>306.2</v>
      </c>
      <c r="BX130" s="27">
        <v>279.7</v>
      </c>
      <c r="BY130" s="27">
        <v>250.1</v>
      </c>
      <c r="BZ130" s="27">
        <v>302.39999999999998</v>
      </c>
      <c r="CA130" s="27">
        <v>231.9</v>
      </c>
      <c r="CB130" s="27">
        <v>217</v>
      </c>
      <c r="CC130" s="27">
        <v>217.9</v>
      </c>
      <c r="CD130" s="27">
        <v>211.1</v>
      </c>
      <c r="CE130" s="27">
        <v>235.3</v>
      </c>
      <c r="CF130" s="27">
        <v>236.8</v>
      </c>
      <c r="CG130" s="27">
        <v>185.7</v>
      </c>
      <c r="CH130" s="27" t="s">
        <v>14</v>
      </c>
      <c r="CI130" s="27">
        <v>225</v>
      </c>
      <c r="CJ130" s="27" t="s">
        <v>14</v>
      </c>
      <c r="CK130" s="27">
        <v>221.7</v>
      </c>
      <c r="CL130" s="27">
        <v>289.60000000000002</v>
      </c>
      <c r="CM130" s="27">
        <v>312.3</v>
      </c>
      <c r="CN130" s="27">
        <v>346.6</v>
      </c>
      <c r="CO130" s="27">
        <v>250.5</v>
      </c>
      <c r="CP130" s="27">
        <v>223.7</v>
      </c>
      <c r="CQ130" s="27">
        <v>198.3</v>
      </c>
      <c r="CR130" s="27">
        <v>210.6</v>
      </c>
      <c r="CS130" s="27">
        <v>193.9</v>
      </c>
      <c r="CT130" s="27"/>
      <c r="CU130" s="27" cm="1">
        <f t="array" ref="CU130">INDEX($C$2:$CS$313,$A130,MATCH($CU$1,$C$1:$CS$1,0))</f>
        <v>312.3</v>
      </c>
      <c r="CV130" s="27">
        <f t="shared" si="1"/>
        <v>247.39054054054046</v>
      </c>
    </row>
    <row r="131" spans="1:100" x14ac:dyDescent="0.15">
      <c r="A131">
        <v>130</v>
      </c>
      <c r="B131" s="2" t="s">
        <v>11</v>
      </c>
      <c r="C131" s="27">
        <v>359.6</v>
      </c>
      <c r="D131" s="27" t="s">
        <v>14</v>
      </c>
      <c r="E131" s="27">
        <v>227.6</v>
      </c>
      <c r="F131" s="27">
        <v>220.2</v>
      </c>
      <c r="G131" s="27">
        <v>243.2</v>
      </c>
      <c r="H131" s="27">
        <v>257.5</v>
      </c>
      <c r="I131" s="27">
        <v>278</v>
      </c>
      <c r="J131" s="27">
        <v>292.39999999999998</v>
      </c>
      <c r="K131" s="27">
        <v>246</v>
      </c>
      <c r="L131" s="27">
        <v>170.8</v>
      </c>
      <c r="M131" s="27">
        <v>226.1</v>
      </c>
      <c r="N131" s="27">
        <v>218.4</v>
      </c>
      <c r="O131" s="27">
        <v>260.5</v>
      </c>
      <c r="P131" s="27">
        <v>224.7</v>
      </c>
      <c r="Q131" s="27">
        <v>216.3</v>
      </c>
      <c r="R131" s="27">
        <v>178.9</v>
      </c>
      <c r="S131" s="27" t="s">
        <v>14</v>
      </c>
      <c r="T131" s="27">
        <v>279.10000000000002</v>
      </c>
      <c r="U131" s="27">
        <v>243.5</v>
      </c>
      <c r="V131" s="27" t="s">
        <v>14</v>
      </c>
      <c r="W131" s="27">
        <v>287.89999999999998</v>
      </c>
      <c r="X131" s="27">
        <v>245.1</v>
      </c>
      <c r="Y131" s="27">
        <v>213.4</v>
      </c>
      <c r="Z131" s="27">
        <v>273</v>
      </c>
      <c r="AA131" s="27">
        <v>389.8</v>
      </c>
      <c r="AB131" s="27">
        <v>255.2</v>
      </c>
      <c r="AC131" s="27">
        <v>212.8</v>
      </c>
      <c r="AD131" s="27">
        <v>251.4</v>
      </c>
      <c r="AE131" s="27">
        <v>313</v>
      </c>
      <c r="AF131" s="27">
        <v>220.8</v>
      </c>
      <c r="AG131" s="27">
        <v>230.9</v>
      </c>
      <c r="AH131" s="27">
        <v>262.5</v>
      </c>
      <c r="AI131" s="27">
        <v>359.6</v>
      </c>
      <c r="AJ131" s="27" t="s">
        <v>14</v>
      </c>
      <c r="AK131" s="27" t="s">
        <v>14</v>
      </c>
      <c r="AL131" s="27">
        <v>227.6</v>
      </c>
      <c r="AM131" s="27" t="s">
        <v>14</v>
      </c>
      <c r="AN131" s="27" t="s">
        <v>14</v>
      </c>
      <c r="AO131" s="27" t="s">
        <v>14</v>
      </c>
      <c r="AP131" s="27" t="s">
        <v>14</v>
      </c>
      <c r="AQ131" s="27">
        <v>221.6</v>
      </c>
      <c r="AR131" s="27">
        <v>220.2</v>
      </c>
      <c r="AS131" s="27">
        <v>243.2</v>
      </c>
      <c r="AT131" s="27">
        <v>255.6</v>
      </c>
      <c r="AU131" s="27">
        <v>230.2</v>
      </c>
      <c r="AV131" s="27" t="s">
        <v>14</v>
      </c>
      <c r="AW131" s="27">
        <v>227.9</v>
      </c>
      <c r="AX131" s="27">
        <v>240.3</v>
      </c>
      <c r="AY131" s="27">
        <v>513.1</v>
      </c>
      <c r="AZ131" s="27" t="s">
        <v>14</v>
      </c>
      <c r="BA131" s="27">
        <v>246.7</v>
      </c>
      <c r="BB131" s="27">
        <v>217.3</v>
      </c>
      <c r="BC131" s="27">
        <v>245.7</v>
      </c>
      <c r="BD131" s="27">
        <v>182.9</v>
      </c>
      <c r="BE131" s="27">
        <v>255.5</v>
      </c>
      <c r="BF131" s="27" t="s">
        <v>14</v>
      </c>
      <c r="BG131" s="27">
        <v>197.7</v>
      </c>
      <c r="BH131" s="27">
        <v>192.5</v>
      </c>
      <c r="BI131" s="27">
        <v>200</v>
      </c>
      <c r="BJ131" s="27">
        <v>235</v>
      </c>
      <c r="BK131" s="27" t="s">
        <v>14</v>
      </c>
      <c r="BL131" s="27">
        <v>338.2</v>
      </c>
      <c r="BM131" s="27" t="s">
        <v>14</v>
      </c>
      <c r="BN131" s="27" t="s">
        <v>14</v>
      </c>
      <c r="BO131" s="27" t="s">
        <v>14</v>
      </c>
      <c r="BP131" s="27" t="s">
        <v>14</v>
      </c>
      <c r="BQ131" s="27" t="s">
        <v>14</v>
      </c>
      <c r="BR131" s="27" t="s">
        <v>14</v>
      </c>
      <c r="BS131" s="27">
        <v>254</v>
      </c>
      <c r="BT131" s="27">
        <v>225.3</v>
      </c>
      <c r="BU131" s="27">
        <v>222.5</v>
      </c>
      <c r="BV131" s="27">
        <v>277.7</v>
      </c>
      <c r="BW131" s="27" t="s">
        <v>14</v>
      </c>
      <c r="BX131" s="27">
        <v>298.7</v>
      </c>
      <c r="BY131" s="27">
        <v>221.7</v>
      </c>
      <c r="BZ131" s="27">
        <v>243.4</v>
      </c>
      <c r="CA131" s="27">
        <v>199</v>
      </c>
      <c r="CB131" s="27">
        <v>226.3</v>
      </c>
      <c r="CC131" s="27">
        <v>255.4</v>
      </c>
      <c r="CD131" s="27">
        <v>219</v>
      </c>
      <c r="CE131" s="27">
        <v>267</v>
      </c>
      <c r="CF131" s="27">
        <v>207.1</v>
      </c>
      <c r="CG131" s="27">
        <v>155.80000000000001</v>
      </c>
      <c r="CH131" s="27" t="s">
        <v>14</v>
      </c>
      <c r="CI131" s="27">
        <v>184.7</v>
      </c>
      <c r="CJ131" s="27" t="s">
        <v>14</v>
      </c>
      <c r="CK131" s="27">
        <v>184.9</v>
      </c>
      <c r="CL131" s="27">
        <v>235.2</v>
      </c>
      <c r="CM131" s="27">
        <v>247.9</v>
      </c>
      <c r="CN131" s="27">
        <v>253.5</v>
      </c>
      <c r="CO131" s="27">
        <v>227.6</v>
      </c>
      <c r="CP131" s="27">
        <v>220.7</v>
      </c>
      <c r="CQ131" s="27">
        <v>181.2</v>
      </c>
      <c r="CR131" s="27">
        <v>272.3</v>
      </c>
      <c r="CS131" s="27">
        <v>302.5</v>
      </c>
      <c r="CT131" s="27"/>
      <c r="CU131" s="27" cm="1">
        <f t="array" ref="CU131">INDEX($C$2:$CS$313,$A131,MATCH($CU$1,$C$1:$CS$1,0))</f>
        <v>247.9</v>
      </c>
      <c r="CV131" s="27">
        <f t="shared" ref="CV131:CV194" si="2">AVERAGE(C131:CS131)</f>
        <v>245.65479452054799</v>
      </c>
    </row>
    <row r="132" spans="1:100" x14ac:dyDescent="0.15">
      <c r="A132">
        <v>131</v>
      </c>
      <c r="B132" s="18" t="s">
        <v>15</v>
      </c>
      <c r="C132" s="27">
        <v>548.79999999999995</v>
      </c>
      <c r="D132" s="27">
        <v>448.8</v>
      </c>
      <c r="E132" s="27">
        <v>363.2</v>
      </c>
      <c r="F132" s="27">
        <v>429.1</v>
      </c>
      <c r="G132" s="27">
        <v>336.1</v>
      </c>
      <c r="H132" s="27">
        <v>359.4</v>
      </c>
      <c r="I132" s="27">
        <v>379.1</v>
      </c>
      <c r="J132" s="27">
        <v>364.2</v>
      </c>
      <c r="K132" s="27">
        <v>314.2</v>
      </c>
      <c r="L132" s="27">
        <v>348</v>
      </c>
      <c r="M132" s="27">
        <v>303.2</v>
      </c>
      <c r="N132" s="27">
        <v>297.60000000000002</v>
      </c>
      <c r="O132" s="27">
        <v>307.60000000000002</v>
      </c>
      <c r="P132" s="27">
        <v>340.4</v>
      </c>
      <c r="Q132" s="27">
        <v>373.1</v>
      </c>
      <c r="R132" s="27">
        <v>393.6</v>
      </c>
      <c r="S132" s="27">
        <v>487.8</v>
      </c>
      <c r="T132" s="27">
        <v>345.2</v>
      </c>
      <c r="U132" s="27">
        <v>358.3</v>
      </c>
      <c r="V132" s="27">
        <v>322.8</v>
      </c>
      <c r="W132" s="27">
        <v>334.3</v>
      </c>
      <c r="X132" s="27">
        <v>392.9</v>
      </c>
      <c r="Y132" s="27">
        <v>372.3</v>
      </c>
      <c r="Z132" s="27">
        <v>322.89999999999998</v>
      </c>
      <c r="AA132" s="27">
        <v>369</v>
      </c>
      <c r="AB132" s="27">
        <v>348.7</v>
      </c>
      <c r="AC132" s="27">
        <v>363.2</v>
      </c>
      <c r="AD132" s="27">
        <v>364.9</v>
      </c>
      <c r="AE132" s="27">
        <v>377.9</v>
      </c>
      <c r="AF132" s="27">
        <v>361.4</v>
      </c>
      <c r="AG132" s="27">
        <v>398.4</v>
      </c>
      <c r="AH132" s="27">
        <v>349.1</v>
      </c>
      <c r="AI132" s="27">
        <v>549.70000000000005</v>
      </c>
      <c r="AJ132" s="27">
        <v>448.4</v>
      </c>
      <c r="AK132" s="27">
        <v>391.4</v>
      </c>
      <c r="AL132" s="27">
        <v>308.5</v>
      </c>
      <c r="AM132" s="27">
        <v>306.60000000000002</v>
      </c>
      <c r="AN132" s="27">
        <v>370.3</v>
      </c>
      <c r="AO132" s="27">
        <v>447.5</v>
      </c>
      <c r="AP132" s="27">
        <v>446.1</v>
      </c>
      <c r="AQ132" s="27">
        <v>403.9</v>
      </c>
      <c r="AR132" s="27">
        <v>426.6</v>
      </c>
      <c r="AS132" s="27">
        <v>334.7</v>
      </c>
      <c r="AT132" s="27">
        <v>353.8</v>
      </c>
      <c r="AU132" s="27">
        <v>434.2</v>
      </c>
      <c r="AV132" s="27">
        <v>836.9</v>
      </c>
      <c r="AW132" s="27">
        <v>328.5</v>
      </c>
      <c r="AX132" s="27">
        <v>404.1</v>
      </c>
      <c r="AY132" s="27">
        <v>369.7</v>
      </c>
      <c r="AZ132" s="27">
        <v>333.8</v>
      </c>
      <c r="BA132" s="27">
        <v>353.7</v>
      </c>
      <c r="BB132" s="27">
        <v>331</v>
      </c>
      <c r="BC132" s="27">
        <v>355.2</v>
      </c>
      <c r="BD132" s="27">
        <v>420.5</v>
      </c>
      <c r="BE132" s="27">
        <v>337.8</v>
      </c>
      <c r="BF132" s="27">
        <v>346.3</v>
      </c>
      <c r="BG132" s="27">
        <v>330.7</v>
      </c>
      <c r="BH132" s="27">
        <v>296.2</v>
      </c>
      <c r="BI132" s="27">
        <v>352.1</v>
      </c>
      <c r="BJ132" s="27">
        <v>311.8</v>
      </c>
      <c r="BK132" s="27">
        <v>335.8</v>
      </c>
      <c r="BL132" s="27">
        <v>376.1</v>
      </c>
      <c r="BM132" s="27">
        <v>371</v>
      </c>
      <c r="BN132" s="27">
        <v>424.8</v>
      </c>
      <c r="BO132" s="27">
        <v>544.29999999999995</v>
      </c>
      <c r="BP132" s="27">
        <v>423</v>
      </c>
      <c r="BQ132" s="27">
        <v>443.3</v>
      </c>
      <c r="BR132" s="27">
        <v>416.9</v>
      </c>
      <c r="BS132" s="27">
        <v>339.3</v>
      </c>
      <c r="BT132" s="27">
        <v>348.6</v>
      </c>
      <c r="BU132" s="27">
        <v>461.1</v>
      </c>
      <c r="BV132" s="27">
        <v>430.2</v>
      </c>
      <c r="BW132" s="27">
        <v>414.9</v>
      </c>
      <c r="BX132" s="27">
        <v>381.1</v>
      </c>
      <c r="BY132" s="27">
        <v>297.2</v>
      </c>
      <c r="BZ132" s="27">
        <v>335.1</v>
      </c>
      <c r="CA132" s="27">
        <v>295.2</v>
      </c>
      <c r="CB132" s="27">
        <v>288</v>
      </c>
      <c r="CC132" s="27">
        <v>349.2</v>
      </c>
      <c r="CD132" s="27">
        <v>318.7</v>
      </c>
      <c r="CE132" s="27">
        <v>334.9</v>
      </c>
      <c r="CF132" s="27">
        <v>365.8</v>
      </c>
      <c r="CG132" s="27">
        <v>279.5</v>
      </c>
      <c r="CH132" s="27">
        <v>327.3</v>
      </c>
      <c r="CI132" s="27">
        <v>283.39999999999998</v>
      </c>
      <c r="CJ132" s="27">
        <v>373</v>
      </c>
      <c r="CK132" s="27">
        <v>324.5</v>
      </c>
      <c r="CL132" s="27">
        <v>330.6</v>
      </c>
      <c r="CM132" s="27">
        <v>343.2</v>
      </c>
      <c r="CN132" s="27">
        <v>404.6</v>
      </c>
      <c r="CO132" s="27">
        <v>285.39999999999998</v>
      </c>
      <c r="CP132" s="27">
        <v>292.60000000000002</v>
      </c>
      <c r="CQ132" s="27">
        <v>337.9</v>
      </c>
      <c r="CR132" s="27">
        <v>312.39999999999998</v>
      </c>
      <c r="CS132" s="27">
        <v>279.10000000000002</v>
      </c>
      <c r="CT132" s="27"/>
      <c r="CU132" s="27" cm="1">
        <f t="array" ref="CU132">INDEX($C$2:$CS$313,$A132,MATCH($CU$1,$C$1:$CS$1,0))</f>
        <v>343.2</v>
      </c>
      <c r="CV132" s="27">
        <f t="shared" si="2"/>
        <v>370.24736842105256</v>
      </c>
    </row>
    <row r="133" spans="1:100" x14ac:dyDescent="0.15">
      <c r="A133">
        <v>132</v>
      </c>
      <c r="B133" s="2" t="s">
        <v>0</v>
      </c>
      <c r="C133" s="27">
        <v>245.2</v>
      </c>
      <c r="D133" s="27">
        <v>231.3</v>
      </c>
      <c r="E133" s="27">
        <v>204.6</v>
      </c>
      <c r="F133" s="27">
        <v>228.4</v>
      </c>
      <c r="G133" s="27">
        <v>202.8</v>
      </c>
      <c r="H133" s="27">
        <v>218.9</v>
      </c>
      <c r="I133" s="27">
        <v>236.8</v>
      </c>
      <c r="J133" s="27">
        <v>225.2</v>
      </c>
      <c r="K133" s="27">
        <v>230.5</v>
      </c>
      <c r="L133" s="27">
        <v>220</v>
      </c>
      <c r="M133" s="27">
        <v>197.5</v>
      </c>
      <c r="N133" s="27">
        <v>214.5</v>
      </c>
      <c r="O133" s="27">
        <v>197.5</v>
      </c>
      <c r="P133" s="27">
        <v>214.6</v>
      </c>
      <c r="Q133" s="27">
        <v>212.5</v>
      </c>
      <c r="R133" s="27">
        <v>231.1</v>
      </c>
      <c r="S133" s="27">
        <v>210.6</v>
      </c>
      <c r="T133" s="27">
        <v>220.2</v>
      </c>
      <c r="U133" s="27">
        <v>229.9</v>
      </c>
      <c r="V133" s="27">
        <v>216.1</v>
      </c>
      <c r="W133" s="27">
        <v>226.6</v>
      </c>
      <c r="X133" s="27">
        <v>238.4</v>
      </c>
      <c r="Y133" s="27">
        <v>223.8</v>
      </c>
      <c r="Z133" s="27">
        <v>204.9</v>
      </c>
      <c r="AA133" s="27">
        <v>217.7</v>
      </c>
      <c r="AB133" s="27">
        <v>212</v>
      </c>
      <c r="AC133" s="27">
        <v>205</v>
      </c>
      <c r="AD133" s="27">
        <v>233.8</v>
      </c>
      <c r="AE133" s="27">
        <v>215.3</v>
      </c>
      <c r="AF133" s="27">
        <v>212.3</v>
      </c>
      <c r="AG133" s="27">
        <v>244</v>
      </c>
      <c r="AH133" s="27">
        <v>206.8</v>
      </c>
      <c r="AI133" s="27">
        <v>247</v>
      </c>
      <c r="AJ133" s="27">
        <v>231.4</v>
      </c>
      <c r="AK133" s="27">
        <v>188.2</v>
      </c>
      <c r="AL133" s="27">
        <v>201.6</v>
      </c>
      <c r="AM133" s="27">
        <v>209.1</v>
      </c>
      <c r="AN133" s="27">
        <v>203.7</v>
      </c>
      <c r="AO133" s="27">
        <v>192.1</v>
      </c>
      <c r="AP133" s="27" t="s">
        <v>14</v>
      </c>
      <c r="AQ133" s="27">
        <v>172.1</v>
      </c>
      <c r="AR133" s="27">
        <v>229.6</v>
      </c>
      <c r="AS133" s="27">
        <v>202.8</v>
      </c>
      <c r="AT133" s="27">
        <v>249.8</v>
      </c>
      <c r="AU133" s="27">
        <v>254.3</v>
      </c>
      <c r="AV133" s="27">
        <v>170.5</v>
      </c>
      <c r="AW133" s="27">
        <v>221.9</v>
      </c>
      <c r="AX133" s="27">
        <v>226.1</v>
      </c>
      <c r="AY133" s="27">
        <v>245.2</v>
      </c>
      <c r="AZ133" s="27">
        <v>208.4</v>
      </c>
      <c r="BA133" s="27">
        <v>170.8</v>
      </c>
      <c r="BB133" s="27">
        <v>188.6</v>
      </c>
      <c r="BC133" s="27">
        <v>219.7</v>
      </c>
      <c r="BD133" s="27">
        <v>235.7</v>
      </c>
      <c r="BE133" s="27">
        <v>201.3</v>
      </c>
      <c r="BF133" s="27">
        <v>179.7</v>
      </c>
      <c r="BG133" s="27">
        <v>202.8</v>
      </c>
      <c r="BH133" s="27">
        <v>199.3</v>
      </c>
      <c r="BI133" s="27">
        <v>202.2</v>
      </c>
      <c r="BJ133" s="27">
        <v>201.9</v>
      </c>
      <c r="BK133" s="27">
        <v>206.2</v>
      </c>
      <c r="BL133" s="27">
        <v>185.8</v>
      </c>
      <c r="BM133" s="27">
        <v>184.7</v>
      </c>
      <c r="BN133" s="27" t="s">
        <v>14</v>
      </c>
      <c r="BO133" s="27" t="s">
        <v>14</v>
      </c>
      <c r="BP133" s="27">
        <v>237.6</v>
      </c>
      <c r="BQ133" s="27">
        <v>204.6</v>
      </c>
      <c r="BR133" s="27">
        <v>215.6</v>
      </c>
      <c r="BS133" s="27">
        <v>241.5</v>
      </c>
      <c r="BT133" s="27">
        <v>211.2</v>
      </c>
      <c r="BU133" s="27">
        <v>200.9</v>
      </c>
      <c r="BV133" s="27">
        <v>182</v>
      </c>
      <c r="BW133" s="27" t="s">
        <v>14</v>
      </c>
      <c r="BX133" s="27">
        <v>199.2</v>
      </c>
      <c r="BY133" s="27">
        <v>215</v>
      </c>
      <c r="BZ133" s="27">
        <v>226.9</v>
      </c>
      <c r="CA133" s="27">
        <v>210.4</v>
      </c>
      <c r="CB133" s="27">
        <v>194.2</v>
      </c>
      <c r="CC133" s="27">
        <v>213.3</v>
      </c>
      <c r="CD133" s="27">
        <v>214.1</v>
      </c>
      <c r="CE133" s="27">
        <v>187.1</v>
      </c>
      <c r="CF133" s="27">
        <v>194.5</v>
      </c>
      <c r="CG133" s="27">
        <v>180.4</v>
      </c>
      <c r="CH133" s="27" t="s">
        <v>14</v>
      </c>
      <c r="CI133" s="27">
        <v>214</v>
      </c>
      <c r="CJ133" s="27">
        <v>240.7</v>
      </c>
      <c r="CK133" s="27">
        <v>178.6</v>
      </c>
      <c r="CL133" s="27">
        <v>225.5</v>
      </c>
      <c r="CM133" s="27">
        <v>203.4</v>
      </c>
      <c r="CN133" s="27">
        <v>223.6</v>
      </c>
      <c r="CO133" s="27">
        <v>268.5</v>
      </c>
      <c r="CP133" s="27">
        <v>231.3</v>
      </c>
      <c r="CQ133" s="27">
        <v>207.7</v>
      </c>
      <c r="CR133" s="27">
        <v>68.5</v>
      </c>
      <c r="CS133" s="27">
        <v>225</v>
      </c>
      <c r="CT133" s="27"/>
      <c r="CU133" s="27" cm="1">
        <f t="array" ref="CU133">INDEX($C$2:$CS$313,$A133,MATCH($CU$1,$C$1:$CS$1,0))</f>
        <v>203.4</v>
      </c>
      <c r="CV133" s="27">
        <f t="shared" si="2"/>
        <v>211.96222222222224</v>
      </c>
    </row>
    <row r="134" spans="1:100" x14ac:dyDescent="0.15">
      <c r="A134">
        <v>133</v>
      </c>
      <c r="B134" s="2" t="s">
        <v>1</v>
      </c>
      <c r="C134" s="27">
        <v>314.8</v>
      </c>
      <c r="D134" s="27">
        <v>286</v>
      </c>
      <c r="E134" s="27">
        <v>242.9</v>
      </c>
      <c r="F134" s="27">
        <v>257.5</v>
      </c>
      <c r="G134" s="27">
        <v>318</v>
      </c>
      <c r="H134" s="27">
        <v>251.5</v>
      </c>
      <c r="I134" s="27">
        <v>248.1</v>
      </c>
      <c r="J134" s="27">
        <v>267.10000000000002</v>
      </c>
      <c r="K134" s="27">
        <v>243.3</v>
      </c>
      <c r="L134" s="27">
        <v>254.4</v>
      </c>
      <c r="M134" s="27">
        <v>221.3</v>
      </c>
      <c r="N134" s="27">
        <v>232.3</v>
      </c>
      <c r="O134" s="27">
        <v>237.8</v>
      </c>
      <c r="P134" s="27">
        <v>242.4</v>
      </c>
      <c r="Q134" s="27">
        <v>248.8</v>
      </c>
      <c r="R134" s="27">
        <v>271.7</v>
      </c>
      <c r="S134" s="27">
        <v>336.3</v>
      </c>
      <c r="T134" s="27">
        <v>253.9</v>
      </c>
      <c r="U134" s="27">
        <v>260.8</v>
      </c>
      <c r="V134" s="27">
        <v>221</v>
      </c>
      <c r="W134" s="27">
        <v>254.9</v>
      </c>
      <c r="X134" s="27">
        <v>293.60000000000002</v>
      </c>
      <c r="Y134" s="27">
        <v>264.60000000000002</v>
      </c>
      <c r="Z134" s="27">
        <v>238</v>
      </c>
      <c r="AA134" s="27">
        <v>263</v>
      </c>
      <c r="AB134" s="27">
        <v>245.9</v>
      </c>
      <c r="AC134" s="27">
        <v>243.5</v>
      </c>
      <c r="AD134" s="27">
        <v>264.39999999999998</v>
      </c>
      <c r="AE134" s="27">
        <v>254.7</v>
      </c>
      <c r="AF134" s="27">
        <v>245.7</v>
      </c>
      <c r="AG134" s="27">
        <v>292.60000000000002</v>
      </c>
      <c r="AH134" s="27">
        <v>251</v>
      </c>
      <c r="AI134" s="27">
        <v>315.7</v>
      </c>
      <c r="AJ134" s="27">
        <v>286.3</v>
      </c>
      <c r="AK134" s="27">
        <v>270</v>
      </c>
      <c r="AL134" s="27">
        <v>232.5</v>
      </c>
      <c r="AM134" s="27">
        <v>276.7</v>
      </c>
      <c r="AN134" s="27">
        <v>241</v>
      </c>
      <c r="AO134" s="27">
        <v>247.8</v>
      </c>
      <c r="AP134" s="27">
        <v>340.5</v>
      </c>
      <c r="AQ134" s="27">
        <v>202.6</v>
      </c>
      <c r="AR134" s="27">
        <v>256.89999999999998</v>
      </c>
      <c r="AS134" s="27">
        <v>318</v>
      </c>
      <c r="AT134" s="27">
        <v>295.39999999999998</v>
      </c>
      <c r="AU134" s="27">
        <v>316.39999999999998</v>
      </c>
      <c r="AV134" s="27">
        <v>213.1</v>
      </c>
      <c r="AW134" s="27">
        <v>251.7</v>
      </c>
      <c r="AX134" s="27">
        <v>282.5</v>
      </c>
      <c r="AY134" s="27">
        <v>268.60000000000002</v>
      </c>
      <c r="AZ134" s="27">
        <v>247.8</v>
      </c>
      <c r="BA134" s="27">
        <v>231.2</v>
      </c>
      <c r="BB134" s="27">
        <v>230.7</v>
      </c>
      <c r="BC134" s="27">
        <v>249.7</v>
      </c>
      <c r="BD134" s="27">
        <v>271.8</v>
      </c>
      <c r="BE134" s="27">
        <v>215.9</v>
      </c>
      <c r="BF134" s="27">
        <v>228.4</v>
      </c>
      <c r="BG134" s="27">
        <v>258.39999999999998</v>
      </c>
      <c r="BH134" s="27">
        <v>224.2</v>
      </c>
      <c r="BI134" s="27">
        <v>248.6</v>
      </c>
      <c r="BJ134" s="27">
        <v>225.8</v>
      </c>
      <c r="BK134" s="27">
        <v>257.8</v>
      </c>
      <c r="BL134" s="27">
        <v>230.5</v>
      </c>
      <c r="BM134" s="27">
        <v>210.1</v>
      </c>
      <c r="BN134" s="27">
        <v>207.5</v>
      </c>
      <c r="BO134" s="27">
        <v>325.89999999999998</v>
      </c>
      <c r="BP134" s="27">
        <v>290</v>
      </c>
      <c r="BQ134" s="27">
        <v>228.7</v>
      </c>
      <c r="BR134" s="27">
        <v>265.7</v>
      </c>
      <c r="BS134" s="27">
        <v>265.2</v>
      </c>
      <c r="BT134" s="27">
        <v>247.1</v>
      </c>
      <c r="BU134" s="27">
        <v>270.7</v>
      </c>
      <c r="BV134" s="27">
        <v>336</v>
      </c>
      <c r="BW134" s="27">
        <v>238.9</v>
      </c>
      <c r="BX134" s="27">
        <v>250.5</v>
      </c>
      <c r="BY134" s="27">
        <v>226.7</v>
      </c>
      <c r="BZ134" s="27">
        <v>262</v>
      </c>
      <c r="CA134" s="27">
        <v>225.7</v>
      </c>
      <c r="CB134" s="27">
        <v>220.2</v>
      </c>
      <c r="CC134" s="27">
        <v>240.1</v>
      </c>
      <c r="CD134" s="27">
        <v>220.3</v>
      </c>
      <c r="CE134" s="27">
        <v>216.3</v>
      </c>
      <c r="CF134" s="27">
        <v>257.39999999999998</v>
      </c>
      <c r="CG134" s="27">
        <v>209.6</v>
      </c>
      <c r="CH134" s="27" t="s">
        <v>14</v>
      </c>
      <c r="CI134" s="27">
        <v>226.5</v>
      </c>
      <c r="CJ134" s="27">
        <v>250.4</v>
      </c>
      <c r="CK134" s="27">
        <v>217.6</v>
      </c>
      <c r="CL134" s="27">
        <v>251.5</v>
      </c>
      <c r="CM134" s="27">
        <v>236.7</v>
      </c>
      <c r="CN134" s="27">
        <v>279.39999999999998</v>
      </c>
      <c r="CO134" s="27">
        <v>265</v>
      </c>
      <c r="CP134" s="27">
        <v>253.7</v>
      </c>
      <c r="CQ134" s="27">
        <v>223.9</v>
      </c>
      <c r="CR134" s="27">
        <v>179.4</v>
      </c>
      <c r="CS134" s="27">
        <v>169.5</v>
      </c>
      <c r="CT134" s="27"/>
      <c r="CU134" s="27" cm="1">
        <f t="array" ref="CU134">INDEX($C$2:$CS$313,$A134,MATCH($CU$1,$C$1:$CS$1,0))</f>
        <v>236.7</v>
      </c>
      <c r="CV134" s="27">
        <f t="shared" si="2"/>
        <v>253.47340425531925</v>
      </c>
    </row>
    <row r="135" spans="1:100" x14ac:dyDescent="0.15">
      <c r="A135">
        <v>134</v>
      </c>
      <c r="B135" s="18" t="s">
        <v>2</v>
      </c>
      <c r="C135" s="27">
        <v>382.9</v>
      </c>
      <c r="D135" s="27">
        <v>370.7</v>
      </c>
      <c r="E135" s="27">
        <v>270</v>
      </c>
      <c r="F135" s="27">
        <v>310</v>
      </c>
      <c r="G135" s="27">
        <v>344.8</v>
      </c>
      <c r="H135" s="27">
        <v>309.10000000000002</v>
      </c>
      <c r="I135" s="27">
        <v>290.3</v>
      </c>
      <c r="J135" s="27">
        <v>323.3</v>
      </c>
      <c r="K135" s="27">
        <v>279.10000000000002</v>
      </c>
      <c r="L135" s="27">
        <v>280.89999999999998</v>
      </c>
      <c r="M135" s="27">
        <v>256.3</v>
      </c>
      <c r="N135" s="27">
        <v>258.39999999999998</v>
      </c>
      <c r="O135" s="27">
        <v>254.1</v>
      </c>
      <c r="P135" s="27">
        <v>281</v>
      </c>
      <c r="Q135" s="27">
        <v>286.3</v>
      </c>
      <c r="R135" s="27">
        <v>314.5</v>
      </c>
      <c r="S135" s="27">
        <v>360.3</v>
      </c>
      <c r="T135" s="27">
        <v>285.10000000000002</v>
      </c>
      <c r="U135" s="27">
        <v>289.89999999999998</v>
      </c>
      <c r="V135" s="27">
        <v>274.89999999999998</v>
      </c>
      <c r="W135" s="27">
        <v>278.7</v>
      </c>
      <c r="X135" s="27">
        <v>329.1</v>
      </c>
      <c r="Y135" s="27">
        <v>304</v>
      </c>
      <c r="Z135" s="27">
        <v>267.10000000000002</v>
      </c>
      <c r="AA135" s="27">
        <v>295.2</v>
      </c>
      <c r="AB135" s="27">
        <v>276.8</v>
      </c>
      <c r="AC135" s="27">
        <v>280.60000000000002</v>
      </c>
      <c r="AD135" s="27">
        <v>294.5</v>
      </c>
      <c r="AE135" s="27">
        <v>292.2</v>
      </c>
      <c r="AF135" s="27">
        <v>278.89999999999998</v>
      </c>
      <c r="AG135" s="27">
        <v>323.3</v>
      </c>
      <c r="AH135" s="27">
        <v>271.10000000000002</v>
      </c>
      <c r="AI135" s="27">
        <v>383.1</v>
      </c>
      <c r="AJ135" s="27">
        <v>370.8</v>
      </c>
      <c r="AK135" s="27">
        <v>342.6</v>
      </c>
      <c r="AL135" s="27">
        <v>250</v>
      </c>
      <c r="AM135" s="27">
        <v>332.9</v>
      </c>
      <c r="AN135" s="27">
        <v>245.6</v>
      </c>
      <c r="AO135" s="27">
        <v>288.2</v>
      </c>
      <c r="AP135" s="27">
        <v>259.10000000000002</v>
      </c>
      <c r="AQ135" s="27">
        <v>251.4</v>
      </c>
      <c r="AR135" s="27">
        <v>310.10000000000002</v>
      </c>
      <c r="AS135" s="27">
        <v>345</v>
      </c>
      <c r="AT135" s="27">
        <v>318.60000000000002</v>
      </c>
      <c r="AU135" s="27">
        <v>289.10000000000002</v>
      </c>
      <c r="AV135" s="27">
        <v>281.39999999999998</v>
      </c>
      <c r="AW135" s="27">
        <v>293.8</v>
      </c>
      <c r="AX135" s="27">
        <v>335.9</v>
      </c>
      <c r="AY135" s="27">
        <v>292.5</v>
      </c>
      <c r="AZ135" s="27">
        <v>257.39999999999998</v>
      </c>
      <c r="BA135" s="27">
        <v>242.7</v>
      </c>
      <c r="BB135" s="27">
        <v>263.60000000000002</v>
      </c>
      <c r="BC135" s="27">
        <v>281.5</v>
      </c>
      <c r="BD135" s="27">
        <v>301.3</v>
      </c>
      <c r="BE135" s="27">
        <v>284</v>
      </c>
      <c r="BF135" s="27">
        <v>250.2</v>
      </c>
      <c r="BG135" s="27">
        <v>251.6</v>
      </c>
      <c r="BH135" s="27">
        <v>244.8</v>
      </c>
      <c r="BI135" s="27">
        <v>294</v>
      </c>
      <c r="BJ135" s="27">
        <v>254.8</v>
      </c>
      <c r="BK135" s="27">
        <v>285.3</v>
      </c>
      <c r="BL135" s="27">
        <v>239.8</v>
      </c>
      <c r="BM135" s="27">
        <v>252.1</v>
      </c>
      <c r="BN135" s="27">
        <v>300.89999999999998</v>
      </c>
      <c r="BO135" s="27">
        <v>311.60000000000002</v>
      </c>
      <c r="BP135" s="27">
        <v>342</v>
      </c>
      <c r="BQ135" s="27">
        <v>303.7</v>
      </c>
      <c r="BR135" s="27">
        <v>314.5</v>
      </c>
      <c r="BS135" s="27">
        <v>267.3</v>
      </c>
      <c r="BT135" s="27">
        <v>297.89999999999998</v>
      </c>
      <c r="BU135" s="27">
        <v>339.4</v>
      </c>
      <c r="BV135" s="27">
        <v>392</v>
      </c>
      <c r="BW135" s="27">
        <v>308.8</v>
      </c>
      <c r="BX135" s="27">
        <v>304</v>
      </c>
      <c r="BY135" s="27">
        <v>273.10000000000002</v>
      </c>
      <c r="BZ135" s="27">
        <v>301.89999999999998</v>
      </c>
      <c r="CA135" s="27">
        <v>246.6</v>
      </c>
      <c r="CB135" s="27">
        <v>241.9</v>
      </c>
      <c r="CC135" s="27">
        <v>276.10000000000002</v>
      </c>
      <c r="CD135" s="27">
        <v>256.89999999999998</v>
      </c>
      <c r="CE135" s="27">
        <v>270.10000000000002</v>
      </c>
      <c r="CF135" s="27">
        <v>313.7</v>
      </c>
      <c r="CG135" s="27">
        <v>225.8</v>
      </c>
      <c r="CH135" s="27" t="s">
        <v>14</v>
      </c>
      <c r="CI135" s="27">
        <v>251.3</v>
      </c>
      <c r="CJ135" s="27">
        <v>273.10000000000002</v>
      </c>
      <c r="CK135" s="27">
        <v>250.6</v>
      </c>
      <c r="CL135" s="27">
        <v>286.10000000000002</v>
      </c>
      <c r="CM135" s="27">
        <v>274.5</v>
      </c>
      <c r="CN135" s="27">
        <v>320.10000000000002</v>
      </c>
      <c r="CO135" s="27">
        <v>289.89999999999998</v>
      </c>
      <c r="CP135" s="27">
        <v>275.8</v>
      </c>
      <c r="CQ135" s="27">
        <v>263.89999999999998</v>
      </c>
      <c r="CR135" s="27">
        <v>258.5</v>
      </c>
      <c r="CS135" s="27">
        <v>239.9</v>
      </c>
      <c r="CT135" s="27"/>
      <c r="CU135" s="27" cm="1">
        <f t="array" ref="CU135">INDEX($C$2:$CS$313,$A135,MATCH($CU$1,$C$1:$CS$1,0))</f>
        <v>274.5</v>
      </c>
      <c r="CV135" s="27">
        <f t="shared" si="2"/>
        <v>290.19680851063822</v>
      </c>
    </row>
    <row r="136" spans="1:100" x14ac:dyDescent="0.15">
      <c r="A136">
        <v>135</v>
      </c>
      <c r="B136" s="2" t="s">
        <v>3</v>
      </c>
      <c r="C136" s="27">
        <v>464.6</v>
      </c>
      <c r="D136" s="27">
        <v>438.1</v>
      </c>
      <c r="E136" s="27">
        <v>289.39999999999998</v>
      </c>
      <c r="F136" s="27">
        <v>359.2</v>
      </c>
      <c r="G136" s="27">
        <v>313.10000000000002</v>
      </c>
      <c r="H136" s="27">
        <v>304.39999999999998</v>
      </c>
      <c r="I136" s="27">
        <v>367.6</v>
      </c>
      <c r="J136" s="27">
        <v>333.7</v>
      </c>
      <c r="K136" s="27">
        <v>307.10000000000002</v>
      </c>
      <c r="L136" s="27">
        <v>314</v>
      </c>
      <c r="M136" s="27">
        <v>274.3</v>
      </c>
      <c r="N136" s="27">
        <v>275</v>
      </c>
      <c r="O136" s="27">
        <v>281.2</v>
      </c>
      <c r="P136" s="27">
        <v>312.3</v>
      </c>
      <c r="Q136" s="27">
        <v>327.39999999999998</v>
      </c>
      <c r="R136" s="27">
        <v>376.2</v>
      </c>
      <c r="S136" s="27">
        <v>510.7</v>
      </c>
      <c r="T136" s="27">
        <v>316</v>
      </c>
      <c r="U136" s="27">
        <v>339</v>
      </c>
      <c r="V136" s="27">
        <v>289</v>
      </c>
      <c r="W136" s="27">
        <v>310</v>
      </c>
      <c r="X136" s="27">
        <v>368.3</v>
      </c>
      <c r="Y136" s="27">
        <v>344.7</v>
      </c>
      <c r="Z136" s="27">
        <v>299.60000000000002</v>
      </c>
      <c r="AA136" s="27">
        <v>341.9</v>
      </c>
      <c r="AB136" s="27">
        <v>313.5</v>
      </c>
      <c r="AC136" s="27">
        <v>319.5</v>
      </c>
      <c r="AD136" s="27">
        <v>324.60000000000002</v>
      </c>
      <c r="AE136" s="27">
        <v>325</v>
      </c>
      <c r="AF136" s="27">
        <v>337.9</v>
      </c>
      <c r="AG136" s="27">
        <v>382.1</v>
      </c>
      <c r="AH136" s="27">
        <v>323.3</v>
      </c>
      <c r="AI136" s="27">
        <v>464.6</v>
      </c>
      <c r="AJ136" s="27">
        <v>438.6</v>
      </c>
      <c r="AK136" s="27">
        <v>335.8</v>
      </c>
      <c r="AL136" s="27">
        <v>277.39999999999998</v>
      </c>
      <c r="AM136" s="27">
        <v>374.9</v>
      </c>
      <c r="AN136" s="27">
        <v>292.2</v>
      </c>
      <c r="AO136" s="27">
        <v>333.3</v>
      </c>
      <c r="AP136" s="27">
        <v>249.4</v>
      </c>
      <c r="AQ136" s="27">
        <v>414.5</v>
      </c>
      <c r="AR136" s="27">
        <v>360.4</v>
      </c>
      <c r="AS136" s="27">
        <v>313.10000000000002</v>
      </c>
      <c r="AT136" s="27">
        <v>343.8</v>
      </c>
      <c r="AU136" s="27">
        <v>369.7</v>
      </c>
      <c r="AV136" s="27">
        <v>781.5</v>
      </c>
      <c r="AW136" s="27">
        <v>314.5</v>
      </c>
      <c r="AX136" s="27">
        <v>352.5</v>
      </c>
      <c r="AY136" s="27">
        <v>325</v>
      </c>
      <c r="AZ136" s="27">
        <v>279.60000000000002</v>
      </c>
      <c r="BA136" s="27">
        <v>276</v>
      </c>
      <c r="BB136" s="27">
        <v>284.89999999999998</v>
      </c>
      <c r="BC136" s="27">
        <v>303.8</v>
      </c>
      <c r="BD136" s="27">
        <v>341.5</v>
      </c>
      <c r="BE136" s="27">
        <v>276.60000000000002</v>
      </c>
      <c r="BF136" s="27">
        <v>240.4</v>
      </c>
      <c r="BG136" s="27">
        <v>284.60000000000002</v>
      </c>
      <c r="BH136" s="27">
        <v>270.89999999999998</v>
      </c>
      <c r="BI136" s="27">
        <v>299.2</v>
      </c>
      <c r="BJ136" s="27">
        <v>266.3</v>
      </c>
      <c r="BK136" s="27">
        <v>314.8</v>
      </c>
      <c r="BL136" s="27">
        <v>210.7</v>
      </c>
      <c r="BM136" s="27">
        <v>272.10000000000002</v>
      </c>
      <c r="BN136" s="27">
        <v>463.8</v>
      </c>
      <c r="BO136" s="27">
        <v>382.5</v>
      </c>
      <c r="BP136" s="27">
        <v>390.4</v>
      </c>
      <c r="BQ136" s="27">
        <v>289</v>
      </c>
      <c r="BR136" s="27">
        <v>377.4</v>
      </c>
      <c r="BS136" s="27">
        <v>330.9</v>
      </c>
      <c r="BT136" s="27">
        <v>316.60000000000002</v>
      </c>
      <c r="BU136" s="27">
        <v>363.3</v>
      </c>
      <c r="BV136" s="27">
        <v>351.3</v>
      </c>
      <c r="BW136" s="27">
        <v>334.2</v>
      </c>
      <c r="BX136" s="27">
        <v>340.4</v>
      </c>
      <c r="BY136" s="27">
        <v>260.8</v>
      </c>
      <c r="BZ136" s="27">
        <v>324.8</v>
      </c>
      <c r="CA136" s="27">
        <v>259.2</v>
      </c>
      <c r="CB136" s="27">
        <v>255.8</v>
      </c>
      <c r="CC136" s="27">
        <v>320.5</v>
      </c>
      <c r="CD136" s="27">
        <v>301.5</v>
      </c>
      <c r="CE136" s="27">
        <v>295.2</v>
      </c>
      <c r="CF136" s="27">
        <v>400.1</v>
      </c>
      <c r="CG136" s="27">
        <v>274.2</v>
      </c>
      <c r="CH136" s="27">
        <v>342.4</v>
      </c>
      <c r="CI136" s="27">
        <v>267.60000000000002</v>
      </c>
      <c r="CJ136" s="27">
        <v>298.5</v>
      </c>
      <c r="CK136" s="27">
        <v>265.5</v>
      </c>
      <c r="CL136" s="27">
        <v>304.3</v>
      </c>
      <c r="CM136" s="27">
        <v>306.7</v>
      </c>
      <c r="CN136" s="27">
        <v>360.6</v>
      </c>
      <c r="CO136" s="27">
        <v>292.60000000000002</v>
      </c>
      <c r="CP136" s="27">
        <v>279.60000000000002</v>
      </c>
      <c r="CQ136" s="27">
        <v>280.3</v>
      </c>
      <c r="CR136" s="27">
        <v>236.7</v>
      </c>
      <c r="CS136" s="27">
        <v>249.9</v>
      </c>
      <c r="CT136" s="27"/>
      <c r="CU136" s="27" cm="1">
        <f t="array" ref="CU136">INDEX($C$2:$CS$313,$A136,MATCH($CU$1,$C$1:$CS$1,0))</f>
        <v>306.7</v>
      </c>
      <c r="CV136" s="27">
        <f t="shared" si="2"/>
        <v>328.01999999999992</v>
      </c>
    </row>
    <row r="137" spans="1:100" x14ac:dyDescent="0.15">
      <c r="A137">
        <v>136</v>
      </c>
      <c r="B137" s="2" t="s">
        <v>4</v>
      </c>
      <c r="C137" s="27">
        <v>537.20000000000005</v>
      </c>
      <c r="D137" s="27">
        <v>459.3</v>
      </c>
      <c r="E137" s="27">
        <v>322.89999999999998</v>
      </c>
      <c r="F137" s="27">
        <v>411.5</v>
      </c>
      <c r="G137" s="27">
        <v>360.6</v>
      </c>
      <c r="H137" s="27">
        <v>344.3</v>
      </c>
      <c r="I137" s="27">
        <v>382.3</v>
      </c>
      <c r="J137" s="27">
        <v>351.5</v>
      </c>
      <c r="K137" s="27">
        <v>313.7</v>
      </c>
      <c r="L137" s="27">
        <v>353.3</v>
      </c>
      <c r="M137" s="27">
        <v>290.7</v>
      </c>
      <c r="N137" s="27">
        <v>307.3</v>
      </c>
      <c r="O137" s="27">
        <v>323.39999999999998</v>
      </c>
      <c r="P137" s="27">
        <v>334.2</v>
      </c>
      <c r="Q137" s="27">
        <v>335.1</v>
      </c>
      <c r="R137" s="27">
        <v>395</v>
      </c>
      <c r="S137" s="27">
        <v>516.9</v>
      </c>
      <c r="T137" s="27">
        <v>344.4</v>
      </c>
      <c r="U137" s="27">
        <v>382.9</v>
      </c>
      <c r="V137" s="27">
        <v>283.5</v>
      </c>
      <c r="W137" s="27">
        <v>322.10000000000002</v>
      </c>
      <c r="X137" s="27">
        <v>394.8</v>
      </c>
      <c r="Y137" s="27">
        <v>364.9</v>
      </c>
      <c r="Z137" s="27">
        <v>328.7</v>
      </c>
      <c r="AA137" s="27">
        <v>376.6</v>
      </c>
      <c r="AB137" s="27">
        <v>348.2</v>
      </c>
      <c r="AC137" s="27">
        <v>352.4</v>
      </c>
      <c r="AD137" s="27">
        <v>357.6</v>
      </c>
      <c r="AE137" s="27">
        <v>369.6</v>
      </c>
      <c r="AF137" s="27">
        <v>338.9</v>
      </c>
      <c r="AG137" s="27">
        <v>412.9</v>
      </c>
      <c r="AH137" s="27">
        <v>343.5</v>
      </c>
      <c r="AI137" s="27">
        <v>537.6</v>
      </c>
      <c r="AJ137" s="27">
        <v>459.6</v>
      </c>
      <c r="AK137" s="27">
        <v>362.8</v>
      </c>
      <c r="AL137" s="27">
        <v>297.10000000000002</v>
      </c>
      <c r="AM137" s="27">
        <v>387.4</v>
      </c>
      <c r="AN137" s="27">
        <v>345.2</v>
      </c>
      <c r="AO137" s="27">
        <v>419.7</v>
      </c>
      <c r="AP137" s="27">
        <v>305</v>
      </c>
      <c r="AQ137" s="27">
        <v>318.39999999999998</v>
      </c>
      <c r="AR137" s="27">
        <v>411.6</v>
      </c>
      <c r="AS137" s="27">
        <v>360.8</v>
      </c>
      <c r="AT137" s="27">
        <v>342.9</v>
      </c>
      <c r="AU137" s="27">
        <v>462.4</v>
      </c>
      <c r="AV137" s="27">
        <v>599.20000000000005</v>
      </c>
      <c r="AW137" s="27">
        <v>332.2</v>
      </c>
      <c r="AX137" s="27">
        <v>364.4</v>
      </c>
      <c r="AY137" s="27">
        <v>327.10000000000002</v>
      </c>
      <c r="AZ137" s="27">
        <v>307.60000000000002</v>
      </c>
      <c r="BA137" s="27">
        <v>321.8</v>
      </c>
      <c r="BB137" s="27">
        <v>316.8</v>
      </c>
      <c r="BC137" s="27">
        <v>332.3</v>
      </c>
      <c r="BD137" s="27">
        <v>371.6</v>
      </c>
      <c r="BE137" s="27">
        <v>340.1</v>
      </c>
      <c r="BF137" s="27">
        <v>306.8</v>
      </c>
      <c r="BG137" s="27">
        <v>371</v>
      </c>
      <c r="BH137" s="27">
        <v>305.89999999999998</v>
      </c>
      <c r="BI137" s="27">
        <v>334.6</v>
      </c>
      <c r="BJ137" s="27">
        <v>325.8</v>
      </c>
      <c r="BK137" s="27">
        <v>339.9</v>
      </c>
      <c r="BL137" s="27">
        <v>512.79999999999995</v>
      </c>
      <c r="BM137" s="27">
        <v>317.39999999999998</v>
      </c>
      <c r="BN137" s="27">
        <v>358</v>
      </c>
      <c r="BO137" s="27">
        <v>422.9</v>
      </c>
      <c r="BP137" s="27">
        <v>376</v>
      </c>
      <c r="BQ137" s="27">
        <v>314.89999999999998</v>
      </c>
      <c r="BR137" s="27">
        <v>493.4</v>
      </c>
      <c r="BS137" s="27">
        <v>345.5</v>
      </c>
      <c r="BT137" s="27">
        <v>345.5</v>
      </c>
      <c r="BU137" s="27">
        <v>434.6</v>
      </c>
      <c r="BV137" s="27">
        <v>528</v>
      </c>
      <c r="BW137" s="27">
        <v>425.6</v>
      </c>
      <c r="BX137" s="27">
        <v>372.3</v>
      </c>
      <c r="BY137" s="27">
        <v>298.2</v>
      </c>
      <c r="BZ137" s="27">
        <v>357.7</v>
      </c>
      <c r="CA137" s="27">
        <v>314.60000000000002</v>
      </c>
      <c r="CB137" s="27">
        <v>297.3</v>
      </c>
      <c r="CC137" s="27">
        <v>342.4</v>
      </c>
      <c r="CD137" s="27">
        <v>320.8</v>
      </c>
      <c r="CE137" s="27">
        <v>260.89999999999998</v>
      </c>
      <c r="CF137" s="27">
        <v>423.5</v>
      </c>
      <c r="CG137" s="27">
        <v>282.8</v>
      </c>
      <c r="CH137" s="27" t="s">
        <v>14</v>
      </c>
      <c r="CI137" s="27">
        <v>277.8</v>
      </c>
      <c r="CJ137" s="27">
        <v>335.1</v>
      </c>
      <c r="CK137" s="27">
        <v>299.2</v>
      </c>
      <c r="CL137" s="27">
        <v>329.2</v>
      </c>
      <c r="CM137" s="27">
        <v>340.3</v>
      </c>
      <c r="CN137" s="27">
        <v>386.7</v>
      </c>
      <c r="CO137" s="27">
        <v>299.3</v>
      </c>
      <c r="CP137" s="27">
        <v>310.10000000000002</v>
      </c>
      <c r="CQ137" s="27">
        <v>298.8</v>
      </c>
      <c r="CR137" s="27">
        <v>260.7</v>
      </c>
      <c r="CS137" s="27">
        <v>227.9</v>
      </c>
      <c r="CT137" s="27"/>
      <c r="CU137" s="27" cm="1">
        <f t="array" ref="CU137">INDEX($C$2:$CS$313,$A137,MATCH($CU$1,$C$1:$CS$1,0))</f>
        <v>340.3</v>
      </c>
      <c r="CV137" s="27">
        <f t="shared" si="2"/>
        <v>359.34042553191489</v>
      </c>
    </row>
    <row r="138" spans="1:100" x14ac:dyDescent="0.15">
      <c r="A138">
        <v>137</v>
      </c>
      <c r="B138" s="2" t="s">
        <v>5</v>
      </c>
      <c r="C138" s="27">
        <v>604.9</v>
      </c>
      <c r="D138" s="27">
        <v>490.9</v>
      </c>
      <c r="E138" s="27">
        <v>367.9</v>
      </c>
      <c r="F138" s="27">
        <v>483.9</v>
      </c>
      <c r="G138" s="27">
        <v>376.1</v>
      </c>
      <c r="H138" s="27">
        <v>378.3</v>
      </c>
      <c r="I138" s="27">
        <v>384.9</v>
      </c>
      <c r="J138" s="27">
        <v>379.7</v>
      </c>
      <c r="K138" s="27">
        <v>336.9</v>
      </c>
      <c r="L138" s="27">
        <v>379.1</v>
      </c>
      <c r="M138" s="27">
        <v>313</v>
      </c>
      <c r="N138" s="27">
        <v>317.2</v>
      </c>
      <c r="O138" s="27">
        <v>330.1</v>
      </c>
      <c r="P138" s="27">
        <v>360.2</v>
      </c>
      <c r="Q138" s="27">
        <v>401.2</v>
      </c>
      <c r="R138" s="27">
        <v>418.6</v>
      </c>
      <c r="S138" s="27">
        <v>498.5</v>
      </c>
      <c r="T138" s="27">
        <v>378.5</v>
      </c>
      <c r="U138" s="27">
        <v>393.8</v>
      </c>
      <c r="V138" s="27">
        <v>360.9</v>
      </c>
      <c r="W138" s="27">
        <v>352.9</v>
      </c>
      <c r="X138" s="27">
        <v>417.8</v>
      </c>
      <c r="Y138" s="27">
        <v>387.8</v>
      </c>
      <c r="Z138" s="27">
        <v>350.8</v>
      </c>
      <c r="AA138" s="27">
        <v>399</v>
      </c>
      <c r="AB138" s="27">
        <v>376.3</v>
      </c>
      <c r="AC138" s="27">
        <v>372.3</v>
      </c>
      <c r="AD138" s="27">
        <v>376.8</v>
      </c>
      <c r="AE138" s="27">
        <v>409.7</v>
      </c>
      <c r="AF138" s="27">
        <v>377.1</v>
      </c>
      <c r="AG138" s="27">
        <v>436.7</v>
      </c>
      <c r="AH138" s="27">
        <v>375</v>
      </c>
      <c r="AI138" s="27">
        <v>606.29999999999995</v>
      </c>
      <c r="AJ138" s="27">
        <v>490.6</v>
      </c>
      <c r="AK138" s="27">
        <v>411.4</v>
      </c>
      <c r="AL138" s="27">
        <v>335</v>
      </c>
      <c r="AM138" s="27">
        <v>516.79999999999995</v>
      </c>
      <c r="AN138" s="27">
        <v>400.4</v>
      </c>
      <c r="AO138" s="27">
        <v>453.7</v>
      </c>
      <c r="AP138" s="27">
        <v>625.9</v>
      </c>
      <c r="AQ138" s="27">
        <v>419.7</v>
      </c>
      <c r="AR138" s="27">
        <v>484.4</v>
      </c>
      <c r="AS138" s="27">
        <v>377.2</v>
      </c>
      <c r="AT138" s="27">
        <v>369.9</v>
      </c>
      <c r="AU138" s="27">
        <v>421.2</v>
      </c>
      <c r="AV138" s="27">
        <v>843.9</v>
      </c>
      <c r="AW138" s="27">
        <v>332.2</v>
      </c>
      <c r="AX138" s="27">
        <v>401.4</v>
      </c>
      <c r="AY138" s="27">
        <v>385.6</v>
      </c>
      <c r="AZ138" s="27">
        <v>339</v>
      </c>
      <c r="BA138" s="27">
        <v>324</v>
      </c>
      <c r="BB138" s="27">
        <v>335.1</v>
      </c>
      <c r="BC138" s="27">
        <v>350.8</v>
      </c>
      <c r="BD138" s="27">
        <v>404.7</v>
      </c>
      <c r="BE138" s="27">
        <v>323.5</v>
      </c>
      <c r="BF138" s="27">
        <v>341</v>
      </c>
      <c r="BG138" s="27">
        <v>353.3</v>
      </c>
      <c r="BH138" s="27">
        <v>318.7</v>
      </c>
      <c r="BI138" s="27">
        <v>373.5</v>
      </c>
      <c r="BJ138" s="27">
        <v>332.7</v>
      </c>
      <c r="BK138" s="27">
        <v>333.3</v>
      </c>
      <c r="BL138" s="27">
        <v>491.4</v>
      </c>
      <c r="BM138" s="27">
        <v>379.8</v>
      </c>
      <c r="BN138" s="27">
        <v>405.5</v>
      </c>
      <c r="BO138" s="27">
        <v>454.3</v>
      </c>
      <c r="BP138" s="27">
        <v>445</v>
      </c>
      <c r="BQ138" s="27">
        <v>438.1</v>
      </c>
      <c r="BR138" s="27">
        <v>465.8</v>
      </c>
      <c r="BS138" s="27">
        <v>373.1</v>
      </c>
      <c r="BT138" s="27">
        <v>364.5</v>
      </c>
      <c r="BU138" s="27">
        <v>472.1</v>
      </c>
      <c r="BV138" s="27">
        <v>475.6</v>
      </c>
      <c r="BW138" s="27">
        <v>479.6</v>
      </c>
      <c r="BX138" s="27">
        <v>410.8</v>
      </c>
      <c r="BY138" s="27">
        <v>308.60000000000002</v>
      </c>
      <c r="BZ138" s="27">
        <v>369.3</v>
      </c>
      <c r="CA138" s="27">
        <v>317.10000000000002</v>
      </c>
      <c r="CB138" s="27">
        <v>297.39999999999998</v>
      </c>
      <c r="CC138" s="27">
        <v>349</v>
      </c>
      <c r="CD138" s="27">
        <v>372.7</v>
      </c>
      <c r="CE138" s="27">
        <v>397</v>
      </c>
      <c r="CF138" s="27">
        <v>413.1</v>
      </c>
      <c r="CG138" s="27">
        <v>284</v>
      </c>
      <c r="CH138" s="27" t="s">
        <v>14</v>
      </c>
      <c r="CI138" s="27">
        <v>300.5</v>
      </c>
      <c r="CJ138" s="27">
        <v>362.7</v>
      </c>
      <c r="CK138" s="27">
        <v>330.2</v>
      </c>
      <c r="CL138" s="27">
        <v>343.1</v>
      </c>
      <c r="CM138" s="27">
        <v>353.4</v>
      </c>
      <c r="CN138" s="27">
        <v>395.1</v>
      </c>
      <c r="CO138" s="27">
        <v>292.89999999999998</v>
      </c>
      <c r="CP138" s="27">
        <v>328.2</v>
      </c>
      <c r="CQ138" s="27">
        <v>355.8</v>
      </c>
      <c r="CR138" s="27">
        <v>314.2</v>
      </c>
      <c r="CS138" s="27">
        <v>310.10000000000002</v>
      </c>
      <c r="CT138" s="27"/>
      <c r="CU138" s="27" cm="1">
        <f t="array" ref="CU138">INDEX($C$2:$CS$313,$A138,MATCH($CU$1,$C$1:$CS$1,0))</f>
        <v>353.4</v>
      </c>
      <c r="CV138" s="27">
        <f t="shared" si="2"/>
        <v>394.06382978723389</v>
      </c>
    </row>
    <row r="139" spans="1:100" x14ac:dyDescent="0.15">
      <c r="A139">
        <v>138</v>
      </c>
      <c r="B139" s="2" t="s">
        <v>6</v>
      </c>
      <c r="C139" s="27">
        <v>645.6</v>
      </c>
      <c r="D139" s="27">
        <v>514</v>
      </c>
      <c r="E139" s="27">
        <v>405.3</v>
      </c>
      <c r="F139" s="27">
        <v>515.20000000000005</v>
      </c>
      <c r="G139" s="27">
        <v>360.5</v>
      </c>
      <c r="H139" s="27">
        <v>430.4</v>
      </c>
      <c r="I139" s="27">
        <v>446.7</v>
      </c>
      <c r="J139" s="27">
        <v>424</v>
      </c>
      <c r="K139" s="27">
        <v>357.6</v>
      </c>
      <c r="L139" s="27">
        <v>389.7</v>
      </c>
      <c r="M139" s="27">
        <v>332.6</v>
      </c>
      <c r="N139" s="27">
        <v>321.3</v>
      </c>
      <c r="O139" s="27">
        <v>338.3</v>
      </c>
      <c r="P139" s="27">
        <v>380.4</v>
      </c>
      <c r="Q139" s="27">
        <v>377.5</v>
      </c>
      <c r="R139" s="27">
        <v>433.9</v>
      </c>
      <c r="S139" s="27">
        <v>552.70000000000005</v>
      </c>
      <c r="T139" s="27">
        <v>390.5</v>
      </c>
      <c r="U139" s="27">
        <v>412.5</v>
      </c>
      <c r="V139" s="27">
        <v>345.1</v>
      </c>
      <c r="W139" s="27">
        <v>380.9</v>
      </c>
      <c r="X139" s="27">
        <v>427.9</v>
      </c>
      <c r="Y139" s="27">
        <v>424.2</v>
      </c>
      <c r="Z139" s="27">
        <v>369.2</v>
      </c>
      <c r="AA139" s="27">
        <v>418.8</v>
      </c>
      <c r="AB139" s="27">
        <v>399.4</v>
      </c>
      <c r="AC139" s="27">
        <v>400.2</v>
      </c>
      <c r="AD139" s="27">
        <v>391.9</v>
      </c>
      <c r="AE139" s="27">
        <v>422.3</v>
      </c>
      <c r="AF139" s="27">
        <v>385.6</v>
      </c>
      <c r="AG139" s="27">
        <v>439.1</v>
      </c>
      <c r="AH139" s="27">
        <v>382.6</v>
      </c>
      <c r="AI139" s="27">
        <v>646.70000000000005</v>
      </c>
      <c r="AJ139" s="27">
        <v>514.5</v>
      </c>
      <c r="AK139" s="27">
        <v>466.2</v>
      </c>
      <c r="AL139" s="27">
        <v>342.7</v>
      </c>
      <c r="AM139" s="27">
        <v>550.70000000000005</v>
      </c>
      <c r="AN139" s="27">
        <v>377.7</v>
      </c>
      <c r="AO139" s="27">
        <v>476.7</v>
      </c>
      <c r="AP139" s="27">
        <v>446.9</v>
      </c>
      <c r="AQ139" s="27">
        <v>458.8</v>
      </c>
      <c r="AR139" s="27">
        <v>513.9</v>
      </c>
      <c r="AS139" s="27">
        <v>357.4</v>
      </c>
      <c r="AT139" s="27">
        <v>375.8</v>
      </c>
      <c r="AU139" s="27">
        <v>483.8</v>
      </c>
      <c r="AV139" s="27">
        <v>750.2</v>
      </c>
      <c r="AW139" s="27">
        <v>371.2</v>
      </c>
      <c r="AX139" s="27">
        <v>409.2</v>
      </c>
      <c r="AY139" s="27">
        <v>414</v>
      </c>
      <c r="AZ139" s="27">
        <v>372.4</v>
      </c>
      <c r="BA139" s="27">
        <v>388.7</v>
      </c>
      <c r="BB139" s="27">
        <v>360.3</v>
      </c>
      <c r="BC139" s="27">
        <v>395.9</v>
      </c>
      <c r="BD139" s="27">
        <v>476.3</v>
      </c>
      <c r="BE139" s="27">
        <v>368.5</v>
      </c>
      <c r="BF139" s="27">
        <v>410.1</v>
      </c>
      <c r="BG139" s="27">
        <v>385.8</v>
      </c>
      <c r="BH139" s="27">
        <v>323.89999999999998</v>
      </c>
      <c r="BI139" s="27">
        <v>404.1</v>
      </c>
      <c r="BJ139" s="27">
        <v>355.1</v>
      </c>
      <c r="BK139" s="27">
        <v>351.8</v>
      </c>
      <c r="BL139" s="27">
        <v>545.1</v>
      </c>
      <c r="BM139" s="27">
        <v>423.2</v>
      </c>
      <c r="BN139" s="27">
        <v>435.4</v>
      </c>
      <c r="BO139" s="27">
        <v>704.9</v>
      </c>
      <c r="BP139" s="27">
        <v>522.20000000000005</v>
      </c>
      <c r="BQ139" s="27">
        <v>541.4</v>
      </c>
      <c r="BR139" s="27">
        <v>419.2</v>
      </c>
      <c r="BS139" s="27">
        <v>366.4</v>
      </c>
      <c r="BT139" s="27">
        <v>382.7</v>
      </c>
      <c r="BU139" s="27">
        <v>490.5</v>
      </c>
      <c r="BV139" s="27">
        <v>550</v>
      </c>
      <c r="BW139" s="27">
        <v>525.1</v>
      </c>
      <c r="BX139" s="27">
        <v>456.1</v>
      </c>
      <c r="BY139" s="27">
        <v>334.4</v>
      </c>
      <c r="BZ139" s="27">
        <v>366.4</v>
      </c>
      <c r="CA139" s="27">
        <v>340.4</v>
      </c>
      <c r="CB139" s="27">
        <v>312.89999999999998</v>
      </c>
      <c r="CC139" s="27">
        <v>391.4</v>
      </c>
      <c r="CD139" s="27">
        <v>379.5</v>
      </c>
      <c r="CE139" s="27">
        <v>410.6</v>
      </c>
      <c r="CF139" s="27">
        <v>421.6</v>
      </c>
      <c r="CG139" s="27">
        <v>323.3</v>
      </c>
      <c r="CH139" s="27">
        <v>450.1</v>
      </c>
      <c r="CI139" s="27">
        <v>315.5</v>
      </c>
      <c r="CJ139" s="27">
        <v>416.6</v>
      </c>
      <c r="CK139" s="27">
        <v>372.6</v>
      </c>
      <c r="CL139" s="27">
        <v>359.7</v>
      </c>
      <c r="CM139" s="27">
        <v>394.9</v>
      </c>
      <c r="CN139" s="27">
        <v>440.3</v>
      </c>
      <c r="CO139" s="27">
        <v>292.60000000000002</v>
      </c>
      <c r="CP139" s="27">
        <v>328.4</v>
      </c>
      <c r="CQ139" s="27">
        <v>378.6</v>
      </c>
      <c r="CR139" s="27">
        <v>356.1</v>
      </c>
      <c r="CS139" s="27">
        <v>338.1</v>
      </c>
      <c r="CT139" s="27"/>
      <c r="CU139" s="27" cm="1">
        <f t="array" ref="CU139">INDEX($C$2:$CS$313,$A139,MATCH($CU$1,$C$1:$CS$1,0))</f>
        <v>394.9</v>
      </c>
      <c r="CV139" s="27">
        <f t="shared" si="2"/>
        <v>419.48842105263168</v>
      </c>
    </row>
    <row r="140" spans="1:100" x14ac:dyDescent="0.15">
      <c r="A140">
        <v>139</v>
      </c>
      <c r="B140" s="2" t="s">
        <v>7</v>
      </c>
      <c r="C140" s="27">
        <v>651.79999999999995</v>
      </c>
      <c r="D140" s="27">
        <v>537.79999999999995</v>
      </c>
      <c r="E140" s="27">
        <v>440.7</v>
      </c>
      <c r="F140" s="27">
        <v>507.3</v>
      </c>
      <c r="G140" s="27">
        <v>373</v>
      </c>
      <c r="H140" s="27">
        <v>407.2</v>
      </c>
      <c r="I140" s="27">
        <v>414.5</v>
      </c>
      <c r="J140" s="27">
        <v>404.9</v>
      </c>
      <c r="K140" s="27">
        <v>357</v>
      </c>
      <c r="L140" s="27">
        <v>406.1</v>
      </c>
      <c r="M140" s="27">
        <v>373.5</v>
      </c>
      <c r="N140" s="27">
        <v>333</v>
      </c>
      <c r="O140" s="27">
        <v>364.7</v>
      </c>
      <c r="P140" s="27">
        <v>391.7</v>
      </c>
      <c r="Q140" s="27">
        <v>457</v>
      </c>
      <c r="R140" s="27">
        <v>475.9</v>
      </c>
      <c r="S140" s="27">
        <v>531.29999999999995</v>
      </c>
      <c r="T140" s="27">
        <v>402.8</v>
      </c>
      <c r="U140" s="27">
        <v>406.8</v>
      </c>
      <c r="V140" s="27">
        <v>368</v>
      </c>
      <c r="W140" s="27">
        <v>382.2</v>
      </c>
      <c r="X140" s="27">
        <v>469.3</v>
      </c>
      <c r="Y140" s="27">
        <v>443.9</v>
      </c>
      <c r="Z140" s="27">
        <v>365.5</v>
      </c>
      <c r="AA140" s="27">
        <v>456.9</v>
      </c>
      <c r="AB140" s="27">
        <v>426.3</v>
      </c>
      <c r="AC140" s="27">
        <v>440.5</v>
      </c>
      <c r="AD140" s="27">
        <v>416.9</v>
      </c>
      <c r="AE140" s="27">
        <v>452.6</v>
      </c>
      <c r="AF140" s="27">
        <v>428.4</v>
      </c>
      <c r="AG140" s="27">
        <v>459.7</v>
      </c>
      <c r="AH140" s="27">
        <v>398.1</v>
      </c>
      <c r="AI140" s="27">
        <v>653.29999999999995</v>
      </c>
      <c r="AJ140" s="27">
        <v>540</v>
      </c>
      <c r="AK140" s="27">
        <v>430.1</v>
      </c>
      <c r="AL140" s="27">
        <v>352</v>
      </c>
      <c r="AM140" s="27">
        <v>622.20000000000005</v>
      </c>
      <c r="AN140" s="27">
        <v>442.7</v>
      </c>
      <c r="AO140" s="27">
        <v>513.9</v>
      </c>
      <c r="AP140" s="27">
        <v>550</v>
      </c>
      <c r="AQ140" s="27">
        <v>559.1</v>
      </c>
      <c r="AR140" s="27">
        <v>506.6</v>
      </c>
      <c r="AS140" s="27">
        <v>370</v>
      </c>
      <c r="AT140" s="27">
        <v>370.6</v>
      </c>
      <c r="AU140" s="27">
        <v>459.6</v>
      </c>
      <c r="AV140" s="27">
        <v>1367.9</v>
      </c>
      <c r="AW140" s="27">
        <v>361.6</v>
      </c>
      <c r="AX140" s="27">
        <v>486.2</v>
      </c>
      <c r="AY140" s="27">
        <v>419.5</v>
      </c>
      <c r="AZ140" s="27">
        <v>404.4</v>
      </c>
      <c r="BA140" s="27">
        <v>364.4</v>
      </c>
      <c r="BB140" s="27">
        <v>393.9</v>
      </c>
      <c r="BC140" s="27">
        <v>395.9</v>
      </c>
      <c r="BD140" s="27">
        <v>483</v>
      </c>
      <c r="BE140" s="27">
        <v>408.2</v>
      </c>
      <c r="BF140" s="27">
        <v>421.9</v>
      </c>
      <c r="BG140" s="27">
        <v>391.4</v>
      </c>
      <c r="BH140" s="27">
        <v>325.89999999999998</v>
      </c>
      <c r="BI140" s="27">
        <v>420.5</v>
      </c>
      <c r="BJ140" s="27">
        <v>356.4</v>
      </c>
      <c r="BK140" s="27">
        <v>385.8</v>
      </c>
      <c r="BL140" s="27">
        <v>501.4</v>
      </c>
      <c r="BM140" s="27">
        <v>493.5</v>
      </c>
      <c r="BN140" s="27">
        <v>524.79999999999995</v>
      </c>
      <c r="BO140" s="27">
        <v>671.5</v>
      </c>
      <c r="BP140" s="27">
        <v>496.9</v>
      </c>
      <c r="BQ140" s="27">
        <v>505.3</v>
      </c>
      <c r="BR140" s="27">
        <v>453.6</v>
      </c>
      <c r="BS140" s="27">
        <v>390</v>
      </c>
      <c r="BT140" s="27">
        <v>393.1</v>
      </c>
      <c r="BU140" s="27">
        <v>545.70000000000005</v>
      </c>
      <c r="BV140" s="27">
        <v>406.6</v>
      </c>
      <c r="BW140" s="27">
        <v>470.6</v>
      </c>
      <c r="BX140" s="27">
        <v>441.6</v>
      </c>
      <c r="BY140" s="27">
        <v>346.6</v>
      </c>
      <c r="BZ140" s="27">
        <v>359.2</v>
      </c>
      <c r="CA140" s="27">
        <v>317</v>
      </c>
      <c r="CB140" s="27">
        <v>338.6</v>
      </c>
      <c r="CC140" s="27">
        <v>397.2</v>
      </c>
      <c r="CD140" s="27">
        <v>363.2</v>
      </c>
      <c r="CE140" s="27">
        <v>411.5</v>
      </c>
      <c r="CF140" s="27">
        <v>389.6</v>
      </c>
      <c r="CG140" s="27">
        <v>312.5</v>
      </c>
      <c r="CH140" s="27">
        <v>295.5</v>
      </c>
      <c r="CI140" s="27">
        <v>320.3</v>
      </c>
      <c r="CJ140" s="27">
        <v>434.3</v>
      </c>
      <c r="CK140" s="27">
        <v>393.9</v>
      </c>
      <c r="CL140" s="27">
        <v>367.4</v>
      </c>
      <c r="CM140" s="27">
        <v>402</v>
      </c>
      <c r="CN140" s="27">
        <v>480.5</v>
      </c>
      <c r="CO140" s="27">
        <v>291</v>
      </c>
      <c r="CP140" s="27">
        <v>346.7</v>
      </c>
      <c r="CQ140" s="27">
        <v>424.7</v>
      </c>
      <c r="CR140" s="27">
        <v>362.3</v>
      </c>
      <c r="CS140" s="27">
        <v>348.1</v>
      </c>
      <c r="CT140" s="27"/>
      <c r="CU140" s="27" cm="1">
        <f t="array" ref="CU140">INDEX($C$2:$CS$313,$A140,MATCH($CU$1,$C$1:$CS$1,0))</f>
        <v>402</v>
      </c>
      <c r="CV140" s="27">
        <f t="shared" si="2"/>
        <v>436.83157894736837</v>
      </c>
    </row>
    <row r="141" spans="1:100" x14ac:dyDescent="0.15">
      <c r="A141">
        <v>140</v>
      </c>
      <c r="B141" s="2" t="s">
        <v>8</v>
      </c>
      <c r="C141" s="27">
        <v>637.20000000000005</v>
      </c>
      <c r="D141" s="27">
        <v>542.9</v>
      </c>
      <c r="E141" s="27">
        <v>428.5</v>
      </c>
      <c r="F141" s="27">
        <v>491.4</v>
      </c>
      <c r="G141" s="27">
        <v>372.7</v>
      </c>
      <c r="H141" s="27">
        <v>413.5</v>
      </c>
      <c r="I141" s="27">
        <v>435.4</v>
      </c>
      <c r="J141" s="27">
        <v>438</v>
      </c>
      <c r="K141" s="27">
        <v>370.1</v>
      </c>
      <c r="L141" s="27">
        <v>407.4</v>
      </c>
      <c r="M141" s="27">
        <v>341.9</v>
      </c>
      <c r="N141" s="27">
        <v>323.39999999999998</v>
      </c>
      <c r="O141" s="27">
        <v>354.6</v>
      </c>
      <c r="P141" s="27">
        <v>384.8</v>
      </c>
      <c r="Q141" s="27">
        <v>417.4</v>
      </c>
      <c r="R141" s="27">
        <v>476.3</v>
      </c>
      <c r="S141" s="27">
        <v>607</v>
      </c>
      <c r="T141" s="27">
        <v>410.3</v>
      </c>
      <c r="U141" s="27">
        <v>390.8</v>
      </c>
      <c r="V141" s="27">
        <v>351.1</v>
      </c>
      <c r="W141" s="27">
        <v>376.5</v>
      </c>
      <c r="X141" s="27">
        <v>457.3</v>
      </c>
      <c r="Y141" s="27">
        <v>432.1</v>
      </c>
      <c r="Z141" s="27">
        <v>366.8</v>
      </c>
      <c r="AA141" s="27">
        <v>439.2</v>
      </c>
      <c r="AB141" s="27">
        <v>430.3</v>
      </c>
      <c r="AC141" s="27">
        <v>458.5</v>
      </c>
      <c r="AD141" s="27">
        <v>439.7</v>
      </c>
      <c r="AE141" s="27">
        <v>456.8</v>
      </c>
      <c r="AF141" s="27">
        <v>423.8</v>
      </c>
      <c r="AG141" s="27">
        <v>457</v>
      </c>
      <c r="AH141" s="27">
        <v>407.7</v>
      </c>
      <c r="AI141" s="27">
        <v>638.5</v>
      </c>
      <c r="AJ141" s="27">
        <v>543.4</v>
      </c>
      <c r="AK141" s="27">
        <v>418.9</v>
      </c>
      <c r="AL141" s="27">
        <v>354.6</v>
      </c>
      <c r="AM141" s="27">
        <v>584.20000000000005</v>
      </c>
      <c r="AN141" s="27">
        <v>435.6</v>
      </c>
      <c r="AO141" s="27">
        <v>548.79999999999995</v>
      </c>
      <c r="AP141" s="27">
        <v>556.79999999999995</v>
      </c>
      <c r="AQ141" s="27">
        <v>477.1</v>
      </c>
      <c r="AR141" s="27">
        <v>482.7</v>
      </c>
      <c r="AS141" s="27">
        <v>370.3</v>
      </c>
      <c r="AT141" s="27">
        <v>368.1</v>
      </c>
      <c r="AU141" s="27">
        <v>487.6</v>
      </c>
      <c r="AV141" s="27">
        <v>619.20000000000005</v>
      </c>
      <c r="AW141" s="27">
        <v>352.1</v>
      </c>
      <c r="AX141" s="27">
        <v>482.5</v>
      </c>
      <c r="AY141" s="27">
        <v>426.9</v>
      </c>
      <c r="AZ141" s="27">
        <v>383.9</v>
      </c>
      <c r="BA141" s="27">
        <v>432.7</v>
      </c>
      <c r="BB141" s="27">
        <v>384.7</v>
      </c>
      <c r="BC141" s="27">
        <v>416.3</v>
      </c>
      <c r="BD141" s="27">
        <v>531.5</v>
      </c>
      <c r="BE141" s="27">
        <v>393.4</v>
      </c>
      <c r="BF141" s="27">
        <v>403.5</v>
      </c>
      <c r="BG141" s="27">
        <v>405.9</v>
      </c>
      <c r="BH141" s="27">
        <v>366.6</v>
      </c>
      <c r="BI141" s="27">
        <v>402.7</v>
      </c>
      <c r="BJ141" s="27">
        <v>361.4</v>
      </c>
      <c r="BK141" s="27">
        <v>378</v>
      </c>
      <c r="BL141" s="27">
        <v>414.9</v>
      </c>
      <c r="BM141" s="27">
        <v>468.9</v>
      </c>
      <c r="BN141" s="27">
        <v>473.4</v>
      </c>
      <c r="BO141" s="27">
        <v>600.4</v>
      </c>
      <c r="BP141" s="27">
        <v>484.1</v>
      </c>
      <c r="BQ141" s="27">
        <v>566.20000000000005</v>
      </c>
      <c r="BR141" s="27">
        <v>453.6</v>
      </c>
      <c r="BS141" s="27">
        <v>442.6</v>
      </c>
      <c r="BT141" s="27">
        <v>406.5</v>
      </c>
      <c r="BU141" s="27">
        <v>534.70000000000005</v>
      </c>
      <c r="BV141" s="27">
        <v>453.7</v>
      </c>
      <c r="BW141" s="27">
        <v>507.6</v>
      </c>
      <c r="BX141" s="27">
        <v>455</v>
      </c>
      <c r="BY141" s="27">
        <v>341.5</v>
      </c>
      <c r="BZ141" s="27">
        <v>375.5</v>
      </c>
      <c r="CA141" s="27">
        <v>313.60000000000002</v>
      </c>
      <c r="CB141" s="27">
        <v>322.2</v>
      </c>
      <c r="CC141" s="27">
        <v>379.1</v>
      </c>
      <c r="CD141" s="27">
        <v>368</v>
      </c>
      <c r="CE141" s="27">
        <v>387.5</v>
      </c>
      <c r="CF141" s="27">
        <v>431.9</v>
      </c>
      <c r="CG141" s="27">
        <v>303.89999999999998</v>
      </c>
      <c r="CH141" s="27">
        <v>314.5</v>
      </c>
      <c r="CI141" s="27">
        <v>315.3</v>
      </c>
      <c r="CJ141" s="27">
        <v>463.8</v>
      </c>
      <c r="CK141" s="27">
        <v>411.8</v>
      </c>
      <c r="CL141" s="27">
        <v>346.8</v>
      </c>
      <c r="CM141" s="27">
        <v>381</v>
      </c>
      <c r="CN141" s="27">
        <v>488.8</v>
      </c>
      <c r="CO141" s="27">
        <v>279.39999999999998</v>
      </c>
      <c r="CP141" s="27">
        <v>304.39999999999998</v>
      </c>
      <c r="CQ141" s="27">
        <v>415.1</v>
      </c>
      <c r="CR141" s="27">
        <v>359.2</v>
      </c>
      <c r="CS141" s="27">
        <v>338</v>
      </c>
      <c r="CT141" s="27"/>
      <c r="CU141" s="27" cm="1">
        <f t="array" ref="CU141">INDEX($C$2:$CS$313,$A141,MATCH($CU$1,$C$1:$CS$1,0))</f>
        <v>381</v>
      </c>
      <c r="CV141" s="27">
        <f t="shared" si="2"/>
        <v>427.90736842105275</v>
      </c>
    </row>
    <row r="142" spans="1:100" x14ac:dyDescent="0.15">
      <c r="A142">
        <v>141</v>
      </c>
      <c r="B142" s="2" t="s">
        <v>9</v>
      </c>
      <c r="C142" s="27">
        <v>351.4</v>
      </c>
      <c r="D142" s="27">
        <v>292.3</v>
      </c>
      <c r="E142" s="27">
        <v>309.89999999999998</v>
      </c>
      <c r="F142" s="27">
        <v>351.4</v>
      </c>
      <c r="G142" s="27">
        <v>334</v>
      </c>
      <c r="H142" s="27">
        <v>374.3</v>
      </c>
      <c r="I142" s="27">
        <v>436.6</v>
      </c>
      <c r="J142" s="27">
        <v>377.4</v>
      </c>
      <c r="K142" s="27">
        <v>278.8</v>
      </c>
      <c r="L142" s="27">
        <v>295.39999999999998</v>
      </c>
      <c r="M142" s="27">
        <v>291.5</v>
      </c>
      <c r="N142" s="27">
        <v>288.8</v>
      </c>
      <c r="O142" s="27">
        <v>261.7</v>
      </c>
      <c r="P142" s="27">
        <v>306</v>
      </c>
      <c r="Q142" s="27">
        <v>275.2</v>
      </c>
      <c r="R142" s="27">
        <v>332.3</v>
      </c>
      <c r="S142" s="27">
        <v>438</v>
      </c>
      <c r="T142" s="27">
        <v>303.7</v>
      </c>
      <c r="U142" s="27">
        <v>295.39999999999998</v>
      </c>
      <c r="V142" s="27">
        <v>270.39999999999998</v>
      </c>
      <c r="W142" s="27">
        <v>296.60000000000002</v>
      </c>
      <c r="X142" s="27">
        <v>388.8</v>
      </c>
      <c r="Y142" s="27">
        <v>315.8</v>
      </c>
      <c r="Z142" s="27">
        <v>289</v>
      </c>
      <c r="AA142" s="27">
        <v>290.39999999999998</v>
      </c>
      <c r="AB142" s="27">
        <v>336.7</v>
      </c>
      <c r="AC142" s="27">
        <v>289.8</v>
      </c>
      <c r="AD142" s="27">
        <v>305.5</v>
      </c>
      <c r="AE142" s="27">
        <v>313.7</v>
      </c>
      <c r="AF142" s="27">
        <v>272.3</v>
      </c>
      <c r="AG142" s="27">
        <v>348.4</v>
      </c>
      <c r="AH142" s="27">
        <v>336.3</v>
      </c>
      <c r="AI142" s="27">
        <v>351.6</v>
      </c>
      <c r="AJ142" s="27">
        <v>291.3</v>
      </c>
      <c r="AK142" s="27">
        <v>386.9</v>
      </c>
      <c r="AL142" s="27">
        <v>289.89999999999998</v>
      </c>
      <c r="AM142" s="27">
        <v>265.5</v>
      </c>
      <c r="AN142" s="27">
        <v>290.3</v>
      </c>
      <c r="AO142" s="27">
        <v>352.3</v>
      </c>
      <c r="AP142" s="27">
        <v>438</v>
      </c>
      <c r="AQ142" s="27">
        <v>344.8</v>
      </c>
      <c r="AR142" s="27">
        <v>352</v>
      </c>
      <c r="AS142" s="27">
        <v>334.5</v>
      </c>
      <c r="AT142" s="27">
        <v>330.7</v>
      </c>
      <c r="AU142" s="27">
        <v>492</v>
      </c>
      <c r="AV142" s="27">
        <v>540.20000000000005</v>
      </c>
      <c r="AW142" s="27">
        <v>275.60000000000002</v>
      </c>
      <c r="AX142" s="27">
        <v>345</v>
      </c>
      <c r="AY142" s="27">
        <v>280.7</v>
      </c>
      <c r="AZ142" s="27">
        <v>304.10000000000002</v>
      </c>
      <c r="BA142" s="27">
        <v>332.6</v>
      </c>
      <c r="BB142" s="27">
        <v>295.8</v>
      </c>
      <c r="BC142" s="27">
        <v>338.9</v>
      </c>
      <c r="BD142" s="27">
        <v>332.4</v>
      </c>
      <c r="BE142" s="27">
        <v>295.60000000000002</v>
      </c>
      <c r="BF142" s="27">
        <v>311.8</v>
      </c>
      <c r="BG142" s="27">
        <v>337.9</v>
      </c>
      <c r="BH142" s="27">
        <v>276.2</v>
      </c>
      <c r="BI142" s="27">
        <v>309.7</v>
      </c>
      <c r="BJ142" s="27">
        <v>285.8</v>
      </c>
      <c r="BK142" s="27">
        <v>298.8</v>
      </c>
      <c r="BL142" s="27">
        <v>249.1</v>
      </c>
      <c r="BM142" s="27">
        <v>294.10000000000002</v>
      </c>
      <c r="BN142" s="27">
        <v>336.5</v>
      </c>
      <c r="BO142" s="27">
        <v>381.7</v>
      </c>
      <c r="BP142" s="27">
        <v>337</v>
      </c>
      <c r="BQ142" s="27">
        <v>362.1</v>
      </c>
      <c r="BR142" s="27">
        <v>408.9</v>
      </c>
      <c r="BS142" s="27">
        <v>305.8</v>
      </c>
      <c r="BT142" s="27">
        <v>338</v>
      </c>
      <c r="BU142" s="27">
        <v>426.5</v>
      </c>
      <c r="BV142" s="27">
        <v>388.2</v>
      </c>
      <c r="BW142" s="27">
        <v>299.8</v>
      </c>
      <c r="BX142" s="27">
        <v>377.4</v>
      </c>
      <c r="BY142" s="27">
        <v>283.7</v>
      </c>
      <c r="BZ142" s="27">
        <v>325.7</v>
      </c>
      <c r="CA142" s="27">
        <v>315</v>
      </c>
      <c r="CB142" s="27">
        <v>269.3</v>
      </c>
      <c r="CC142" s="27">
        <v>318.7</v>
      </c>
      <c r="CD142" s="27">
        <v>263.2</v>
      </c>
      <c r="CE142" s="27">
        <v>299.39999999999998</v>
      </c>
      <c r="CF142" s="27">
        <v>320</v>
      </c>
      <c r="CG142" s="27">
        <v>277</v>
      </c>
      <c r="CH142" s="27">
        <v>298.7</v>
      </c>
      <c r="CI142" s="27">
        <v>266.39999999999998</v>
      </c>
      <c r="CJ142" s="27">
        <v>281.10000000000002</v>
      </c>
      <c r="CK142" s="27">
        <v>250.5</v>
      </c>
      <c r="CL142" s="27">
        <v>300.2</v>
      </c>
      <c r="CM142" s="27">
        <v>325.2</v>
      </c>
      <c r="CN142" s="27">
        <v>339.6</v>
      </c>
      <c r="CO142" s="27">
        <v>279.8</v>
      </c>
      <c r="CP142" s="27">
        <v>274.2</v>
      </c>
      <c r="CQ142" s="27">
        <v>342.1</v>
      </c>
      <c r="CR142" s="27">
        <v>326.8</v>
      </c>
      <c r="CS142" s="27">
        <v>286.60000000000002</v>
      </c>
      <c r="CT142" s="27"/>
      <c r="CU142" s="27" cm="1">
        <f t="array" ref="CU142">INDEX($C$2:$CS$313,$A142,MATCH($CU$1,$C$1:$CS$1,0))</f>
        <v>325.2</v>
      </c>
      <c r="CV142" s="27">
        <f t="shared" si="2"/>
        <v>322.91578947368419</v>
      </c>
    </row>
    <row r="143" spans="1:100" x14ac:dyDescent="0.15">
      <c r="A143">
        <v>142</v>
      </c>
      <c r="B143" s="2" t="s">
        <v>10</v>
      </c>
      <c r="C143" s="27">
        <v>373.8</v>
      </c>
      <c r="D143" s="27">
        <v>230.2</v>
      </c>
      <c r="E143" s="27">
        <v>236.8</v>
      </c>
      <c r="F143" s="27">
        <v>268</v>
      </c>
      <c r="G143" s="27">
        <v>290.39999999999998</v>
      </c>
      <c r="H143" s="27">
        <v>336</v>
      </c>
      <c r="I143" s="27">
        <v>319.2</v>
      </c>
      <c r="J143" s="27">
        <v>334.1</v>
      </c>
      <c r="K143" s="27">
        <v>245.9</v>
      </c>
      <c r="L143" s="27">
        <v>245.7</v>
      </c>
      <c r="M143" s="27">
        <v>256.39999999999998</v>
      </c>
      <c r="N143" s="27">
        <v>243.8</v>
      </c>
      <c r="O143" s="27">
        <v>260.89999999999998</v>
      </c>
      <c r="P143" s="27">
        <v>263.2</v>
      </c>
      <c r="Q143" s="27">
        <v>237.5</v>
      </c>
      <c r="R143" s="27">
        <v>259.89999999999998</v>
      </c>
      <c r="S143" s="27">
        <v>295.39999999999998</v>
      </c>
      <c r="T143" s="27">
        <v>258.39999999999998</v>
      </c>
      <c r="U143" s="27">
        <v>245.4</v>
      </c>
      <c r="V143" s="27">
        <v>348</v>
      </c>
      <c r="W143" s="27">
        <v>265.10000000000002</v>
      </c>
      <c r="X143" s="27">
        <v>292.2</v>
      </c>
      <c r="Y143" s="27">
        <v>235.2</v>
      </c>
      <c r="Z143" s="27">
        <v>268</v>
      </c>
      <c r="AA143" s="27">
        <v>256</v>
      </c>
      <c r="AB143" s="27">
        <v>267.3</v>
      </c>
      <c r="AC143" s="27">
        <v>254.3</v>
      </c>
      <c r="AD143" s="27">
        <v>251</v>
      </c>
      <c r="AE143" s="27">
        <v>256.39999999999998</v>
      </c>
      <c r="AF143" s="27">
        <v>269.60000000000002</v>
      </c>
      <c r="AG143" s="27">
        <v>284.2</v>
      </c>
      <c r="AH143" s="27">
        <v>259.10000000000002</v>
      </c>
      <c r="AI143" s="27">
        <v>373.8</v>
      </c>
      <c r="AJ143" s="27">
        <v>228.6</v>
      </c>
      <c r="AK143" s="27">
        <v>301.89999999999998</v>
      </c>
      <c r="AL143" s="27">
        <v>238.4</v>
      </c>
      <c r="AM143" s="27">
        <v>241.6</v>
      </c>
      <c r="AN143" s="27">
        <v>193.8</v>
      </c>
      <c r="AO143" s="27">
        <v>428.1</v>
      </c>
      <c r="AP143" s="27" t="s">
        <v>14</v>
      </c>
      <c r="AQ143" s="27">
        <v>286.89999999999998</v>
      </c>
      <c r="AR143" s="27">
        <v>268</v>
      </c>
      <c r="AS143" s="27">
        <v>290.39999999999998</v>
      </c>
      <c r="AT143" s="27">
        <v>288.89999999999998</v>
      </c>
      <c r="AU143" s="27">
        <v>432.3</v>
      </c>
      <c r="AV143" s="27">
        <v>803</v>
      </c>
      <c r="AW143" s="27">
        <v>248</v>
      </c>
      <c r="AX143" s="27">
        <v>256.10000000000002</v>
      </c>
      <c r="AY143" s="27">
        <v>265.39999999999998</v>
      </c>
      <c r="AZ143" s="27">
        <v>245.5</v>
      </c>
      <c r="BA143" s="27">
        <v>328.6</v>
      </c>
      <c r="BB143" s="27">
        <v>243.5</v>
      </c>
      <c r="BC143" s="27">
        <v>335.7</v>
      </c>
      <c r="BD143" s="27">
        <v>294.2</v>
      </c>
      <c r="BE143" s="27">
        <v>280.89999999999998</v>
      </c>
      <c r="BF143" s="27">
        <v>219.5</v>
      </c>
      <c r="BG143" s="27">
        <v>429.8</v>
      </c>
      <c r="BH143" s="27">
        <v>238.7</v>
      </c>
      <c r="BI143" s="27">
        <v>235.1</v>
      </c>
      <c r="BJ143" s="27">
        <v>244.2</v>
      </c>
      <c r="BK143" s="27">
        <v>205.3</v>
      </c>
      <c r="BL143" s="27">
        <v>243.1</v>
      </c>
      <c r="BM143" s="27">
        <v>220.1</v>
      </c>
      <c r="BN143" s="27">
        <v>274.7</v>
      </c>
      <c r="BO143" s="27">
        <v>412.2</v>
      </c>
      <c r="BP143" s="27">
        <v>279.7</v>
      </c>
      <c r="BQ143" s="27">
        <v>314.3</v>
      </c>
      <c r="BR143" s="27">
        <v>303.5</v>
      </c>
      <c r="BS143" s="27">
        <v>254.4</v>
      </c>
      <c r="BT143" s="27">
        <v>275.5</v>
      </c>
      <c r="BU143" s="27">
        <v>461.1</v>
      </c>
      <c r="BV143" s="27">
        <v>313.2</v>
      </c>
      <c r="BW143" s="27">
        <v>266.60000000000002</v>
      </c>
      <c r="BX143" s="27">
        <v>350.8</v>
      </c>
      <c r="BY143" s="27">
        <v>246.3</v>
      </c>
      <c r="BZ143" s="27">
        <v>308.10000000000002</v>
      </c>
      <c r="CA143" s="27">
        <v>240</v>
      </c>
      <c r="CB143" s="27">
        <v>234.6</v>
      </c>
      <c r="CC143" s="27">
        <v>257.10000000000002</v>
      </c>
      <c r="CD143" s="27">
        <v>226.7</v>
      </c>
      <c r="CE143" s="27">
        <v>232.7</v>
      </c>
      <c r="CF143" s="27">
        <v>250.7</v>
      </c>
      <c r="CG143" s="27">
        <v>236</v>
      </c>
      <c r="CH143" s="27">
        <v>290.2</v>
      </c>
      <c r="CI143" s="27">
        <v>236.8</v>
      </c>
      <c r="CJ143" s="27">
        <v>273.5</v>
      </c>
      <c r="CK143" s="27">
        <v>209.8</v>
      </c>
      <c r="CL143" s="27">
        <v>264.7</v>
      </c>
      <c r="CM143" s="27">
        <v>285.7</v>
      </c>
      <c r="CN143" s="27">
        <v>297</v>
      </c>
      <c r="CO143" s="27">
        <v>242.2</v>
      </c>
      <c r="CP143" s="27">
        <v>240.1</v>
      </c>
      <c r="CQ143" s="27">
        <v>256.2</v>
      </c>
      <c r="CR143" s="27">
        <v>236.8</v>
      </c>
      <c r="CS143" s="27">
        <v>241.7</v>
      </c>
      <c r="CT143" s="27"/>
      <c r="CU143" s="27" cm="1">
        <f t="array" ref="CU143">INDEX($C$2:$CS$313,$A143,MATCH($CU$1,$C$1:$CS$1,0))</f>
        <v>285.7</v>
      </c>
      <c r="CV143" s="27">
        <f t="shared" si="2"/>
        <v>281.16702127659562</v>
      </c>
    </row>
    <row r="144" spans="1:100" x14ac:dyDescent="0.15">
      <c r="A144">
        <v>143</v>
      </c>
      <c r="B144" s="2" t="s">
        <v>11</v>
      </c>
      <c r="C144" s="27">
        <v>224.9</v>
      </c>
      <c r="D144" s="27">
        <v>304.60000000000002</v>
      </c>
      <c r="E144" s="27">
        <v>222.7</v>
      </c>
      <c r="F144" s="27">
        <v>194.6</v>
      </c>
      <c r="G144" s="27">
        <v>269.3</v>
      </c>
      <c r="H144" s="27">
        <v>279.39999999999998</v>
      </c>
      <c r="I144" s="27">
        <v>287.60000000000002</v>
      </c>
      <c r="J144" s="27">
        <v>301.39999999999998</v>
      </c>
      <c r="K144" s="27">
        <v>215.2</v>
      </c>
      <c r="L144" s="27">
        <v>205.5</v>
      </c>
      <c r="M144" s="27">
        <v>248.2</v>
      </c>
      <c r="N144" s="27">
        <v>270.89999999999998</v>
      </c>
      <c r="O144" s="27">
        <v>212</v>
      </c>
      <c r="P144" s="27">
        <v>227.4</v>
      </c>
      <c r="Q144" s="27">
        <v>244.4</v>
      </c>
      <c r="R144" s="27">
        <v>187.5</v>
      </c>
      <c r="S144" s="27">
        <v>459.1</v>
      </c>
      <c r="T144" s="27">
        <v>230.5</v>
      </c>
      <c r="U144" s="27">
        <v>208.9</v>
      </c>
      <c r="V144" s="27">
        <v>213.6</v>
      </c>
      <c r="W144" s="27">
        <v>251.4</v>
      </c>
      <c r="X144" s="27">
        <v>294.39999999999998</v>
      </c>
      <c r="Y144" s="27">
        <v>224.1</v>
      </c>
      <c r="Z144" s="27">
        <v>263</v>
      </c>
      <c r="AA144" s="27">
        <v>250.7</v>
      </c>
      <c r="AB144" s="27">
        <v>253.9</v>
      </c>
      <c r="AC144" s="27">
        <v>251.7</v>
      </c>
      <c r="AD144" s="27">
        <v>205</v>
      </c>
      <c r="AE144" s="27">
        <v>261.2</v>
      </c>
      <c r="AF144" s="27">
        <v>291.7</v>
      </c>
      <c r="AG144" s="27">
        <v>224.9</v>
      </c>
      <c r="AH144" s="27">
        <v>241.9</v>
      </c>
      <c r="AI144" s="27">
        <v>224.9</v>
      </c>
      <c r="AJ144" s="27">
        <v>304.60000000000002</v>
      </c>
      <c r="AK144" s="27">
        <v>230.5</v>
      </c>
      <c r="AL144" s="27">
        <v>219.1</v>
      </c>
      <c r="AM144" s="27">
        <v>221.3</v>
      </c>
      <c r="AN144" s="27">
        <v>191.4</v>
      </c>
      <c r="AO144" s="27">
        <v>413.6</v>
      </c>
      <c r="AP144" s="27" t="s">
        <v>14</v>
      </c>
      <c r="AQ144" s="27">
        <v>256.10000000000002</v>
      </c>
      <c r="AR144" s="27">
        <v>194.6</v>
      </c>
      <c r="AS144" s="27">
        <v>269.3</v>
      </c>
      <c r="AT144" s="27">
        <v>259.89999999999998</v>
      </c>
      <c r="AU144" s="27">
        <v>427.6</v>
      </c>
      <c r="AV144" s="27">
        <v>350</v>
      </c>
      <c r="AW144" s="27">
        <v>192</v>
      </c>
      <c r="AX144" s="27">
        <v>258</v>
      </c>
      <c r="AY144" s="27">
        <v>221.7</v>
      </c>
      <c r="AZ144" s="27">
        <v>209.5</v>
      </c>
      <c r="BA144" s="27">
        <v>212.5</v>
      </c>
      <c r="BB144" s="27">
        <v>208.8</v>
      </c>
      <c r="BC144" s="27">
        <v>310.7</v>
      </c>
      <c r="BD144" s="27">
        <v>239.8</v>
      </c>
      <c r="BE144" s="27">
        <v>213.4</v>
      </c>
      <c r="BF144" s="27">
        <v>154.5</v>
      </c>
      <c r="BG144" s="27">
        <v>271.8</v>
      </c>
      <c r="BH144" s="27">
        <v>215</v>
      </c>
      <c r="BI144" s="27">
        <v>210.4</v>
      </c>
      <c r="BJ144" s="27">
        <v>168.8</v>
      </c>
      <c r="BK144" s="27">
        <v>533.5</v>
      </c>
      <c r="BL144" s="27">
        <v>191.1</v>
      </c>
      <c r="BM144" s="27">
        <v>269.8</v>
      </c>
      <c r="BN144" s="27">
        <v>316.10000000000002</v>
      </c>
      <c r="BO144" s="27">
        <v>374.4</v>
      </c>
      <c r="BP144" s="27" t="s">
        <v>14</v>
      </c>
      <c r="BQ144" s="27">
        <v>346.6</v>
      </c>
      <c r="BR144" s="27">
        <v>360.5</v>
      </c>
      <c r="BS144" s="27">
        <v>212.1</v>
      </c>
      <c r="BT144" s="27">
        <v>229.3</v>
      </c>
      <c r="BU144" s="27">
        <v>220.7</v>
      </c>
      <c r="BV144" s="27">
        <v>388.3</v>
      </c>
      <c r="BW144" s="27">
        <v>229.2</v>
      </c>
      <c r="BX144" s="27">
        <v>330</v>
      </c>
      <c r="BY144" s="27">
        <v>213.9</v>
      </c>
      <c r="BZ144" s="27">
        <v>273</v>
      </c>
      <c r="CA144" s="27">
        <v>238.1</v>
      </c>
      <c r="CB144" s="27">
        <v>193.8</v>
      </c>
      <c r="CC144" s="27">
        <v>232.3</v>
      </c>
      <c r="CD144" s="27">
        <v>209.7</v>
      </c>
      <c r="CE144" s="27">
        <v>232.6</v>
      </c>
      <c r="CF144" s="27">
        <v>225.9</v>
      </c>
      <c r="CG144" s="27">
        <v>238.7</v>
      </c>
      <c r="CH144" s="27" t="s">
        <v>14</v>
      </c>
      <c r="CI144" s="27">
        <v>207.6</v>
      </c>
      <c r="CJ144" s="27" t="s">
        <v>14</v>
      </c>
      <c r="CK144" s="27">
        <v>194</v>
      </c>
      <c r="CL144" s="27">
        <v>254.7</v>
      </c>
      <c r="CM144" s="27">
        <v>250.1</v>
      </c>
      <c r="CN144" s="27">
        <v>263.2</v>
      </c>
      <c r="CO144" s="27">
        <v>215.7</v>
      </c>
      <c r="CP144" s="27">
        <v>210.4</v>
      </c>
      <c r="CQ144" s="27">
        <v>223.1</v>
      </c>
      <c r="CR144" s="27">
        <v>236</v>
      </c>
      <c r="CS144" s="27">
        <v>241</v>
      </c>
      <c r="CT144" s="27"/>
      <c r="CU144" s="27" cm="1">
        <f t="array" ref="CU144">INDEX($C$2:$CS$313,$A144,MATCH($CU$1,$C$1:$CS$1,0))</f>
        <v>250.1</v>
      </c>
      <c r="CV144" s="27">
        <f t="shared" si="2"/>
        <v>253.04175824175815</v>
      </c>
    </row>
    <row r="145" spans="1:100" x14ac:dyDescent="0.15">
      <c r="A145">
        <v>144</v>
      </c>
      <c r="B145" s="18" t="s">
        <v>16</v>
      </c>
      <c r="C145" s="27">
        <v>492.7</v>
      </c>
      <c r="D145" s="27">
        <v>427.7</v>
      </c>
      <c r="E145" s="27">
        <v>343.9</v>
      </c>
      <c r="F145" s="27">
        <v>442.3</v>
      </c>
      <c r="G145" s="27">
        <v>338.7</v>
      </c>
      <c r="H145" s="27">
        <v>441.5</v>
      </c>
      <c r="I145" s="27">
        <v>427.7</v>
      </c>
      <c r="J145" s="27">
        <v>412.5</v>
      </c>
      <c r="K145" s="27">
        <v>313.89999999999998</v>
      </c>
      <c r="L145" s="27">
        <v>342.1</v>
      </c>
      <c r="M145" s="27">
        <v>314.89999999999998</v>
      </c>
      <c r="N145" s="27">
        <v>325.7</v>
      </c>
      <c r="O145" s="27">
        <v>309.89999999999998</v>
      </c>
      <c r="P145" s="27">
        <v>334.6</v>
      </c>
      <c r="Q145" s="27">
        <v>336.5</v>
      </c>
      <c r="R145" s="27">
        <v>372.4</v>
      </c>
      <c r="S145" s="27">
        <v>318.8</v>
      </c>
      <c r="T145" s="27">
        <v>358.6</v>
      </c>
      <c r="U145" s="27">
        <v>346.5</v>
      </c>
      <c r="V145" s="27">
        <v>323.89999999999998</v>
      </c>
      <c r="W145" s="27">
        <v>339</v>
      </c>
      <c r="X145" s="27">
        <v>369.8</v>
      </c>
      <c r="Y145" s="27">
        <v>358</v>
      </c>
      <c r="Z145" s="27">
        <v>356.9</v>
      </c>
      <c r="AA145" s="27">
        <v>379.8</v>
      </c>
      <c r="AB145" s="27">
        <v>368.3</v>
      </c>
      <c r="AC145" s="27">
        <v>426.3</v>
      </c>
      <c r="AD145" s="27">
        <v>357.1</v>
      </c>
      <c r="AE145" s="27">
        <v>376</v>
      </c>
      <c r="AF145" s="27">
        <v>370.9</v>
      </c>
      <c r="AG145" s="27">
        <v>368.9</v>
      </c>
      <c r="AH145" s="27">
        <v>393</v>
      </c>
      <c r="AI145" s="27">
        <v>497.7</v>
      </c>
      <c r="AJ145" s="27">
        <v>432.1</v>
      </c>
      <c r="AK145" s="27">
        <v>418.7</v>
      </c>
      <c r="AL145" s="27">
        <v>325.60000000000002</v>
      </c>
      <c r="AM145" s="27">
        <v>543.79999999999995</v>
      </c>
      <c r="AN145" s="27">
        <v>359</v>
      </c>
      <c r="AO145" s="27">
        <v>382.5</v>
      </c>
      <c r="AP145" s="27">
        <v>448</v>
      </c>
      <c r="AQ145" s="27">
        <v>402.2</v>
      </c>
      <c r="AR145" s="27">
        <v>444.5</v>
      </c>
      <c r="AS145" s="27">
        <v>338.3</v>
      </c>
      <c r="AT145" s="27">
        <v>354.3</v>
      </c>
      <c r="AU145" s="27">
        <v>428.2</v>
      </c>
      <c r="AV145" s="27">
        <v>612.6</v>
      </c>
      <c r="AW145" s="27">
        <v>339.8</v>
      </c>
      <c r="AX145" s="27">
        <v>356.9</v>
      </c>
      <c r="AY145" s="27">
        <v>379.7</v>
      </c>
      <c r="AZ145" s="27">
        <v>401.1</v>
      </c>
      <c r="BA145" s="27">
        <v>420.6</v>
      </c>
      <c r="BB145" s="27">
        <v>349.7</v>
      </c>
      <c r="BC145" s="27">
        <v>389.4</v>
      </c>
      <c r="BD145" s="27">
        <v>412.6</v>
      </c>
      <c r="BE145" s="27">
        <v>389.1</v>
      </c>
      <c r="BF145" s="27">
        <v>343.3</v>
      </c>
      <c r="BG145" s="27">
        <v>378.5</v>
      </c>
      <c r="BH145" s="27">
        <v>324.89999999999998</v>
      </c>
      <c r="BI145" s="27">
        <v>386.8</v>
      </c>
      <c r="BJ145" s="27">
        <v>339.3</v>
      </c>
      <c r="BK145" s="27">
        <v>333.5</v>
      </c>
      <c r="BL145" s="27">
        <v>440.9</v>
      </c>
      <c r="BM145" s="27">
        <v>416.9</v>
      </c>
      <c r="BN145" s="27">
        <v>425.5</v>
      </c>
      <c r="BO145" s="27">
        <v>550.6</v>
      </c>
      <c r="BP145" s="27">
        <v>435.5</v>
      </c>
      <c r="BQ145" s="27">
        <v>539.4</v>
      </c>
      <c r="BR145" s="27">
        <v>406.2</v>
      </c>
      <c r="BS145" s="27">
        <v>400.2</v>
      </c>
      <c r="BT145" s="27">
        <v>361.7</v>
      </c>
      <c r="BU145" s="27">
        <v>477.4</v>
      </c>
      <c r="BV145" s="27">
        <v>386.3</v>
      </c>
      <c r="BW145" s="27">
        <v>414.6</v>
      </c>
      <c r="BX145" s="27">
        <v>393.5</v>
      </c>
      <c r="BY145" s="27">
        <v>329.3</v>
      </c>
      <c r="BZ145" s="27">
        <v>344.4</v>
      </c>
      <c r="CA145" s="27">
        <v>314.2</v>
      </c>
      <c r="CB145" s="27">
        <v>338.4</v>
      </c>
      <c r="CC145" s="27">
        <v>366.1</v>
      </c>
      <c r="CD145" s="27">
        <v>343.7</v>
      </c>
      <c r="CE145" s="27">
        <v>364.9</v>
      </c>
      <c r="CF145" s="27">
        <v>365.1</v>
      </c>
      <c r="CG145" s="27">
        <v>346.1</v>
      </c>
      <c r="CH145" s="27">
        <v>337.2</v>
      </c>
      <c r="CI145" s="27">
        <v>310</v>
      </c>
      <c r="CJ145" s="27">
        <v>372.2</v>
      </c>
      <c r="CK145" s="27">
        <v>340.3</v>
      </c>
      <c r="CL145" s="27">
        <v>336.3</v>
      </c>
      <c r="CM145" s="27">
        <v>363.1</v>
      </c>
      <c r="CN145" s="27">
        <v>411.9</v>
      </c>
      <c r="CO145" s="27">
        <v>304.10000000000002</v>
      </c>
      <c r="CP145" s="27">
        <v>319.10000000000002</v>
      </c>
      <c r="CQ145" s="27">
        <v>380.5</v>
      </c>
      <c r="CR145" s="27">
        <v>370.1</v>
      </c>
      <c r="CS145" s="27">
        <v>322.89999999999998</v>
      </c>
      <c r="CT145" s="27"/>
      <c r="CU145" s="27" cm="1">
        <f t="array" ref="CU145">INDEX($C$2:$CS$313,$A145,MATCH($CU$1,$C$1:$CS$1,0))</f>
        <v>363.1</v>
      </c>
      <c r="CV145" s="27">
        <f t="shared" si="2"/>
        <v>381.58</v>
      </c>
    </row>
    <row r="146" spans="1:100" x14ac:dyDescent="0.15">
      <c r="A146">
        <v>145</v>
      </c>
      <c r="B146" s="2" t="s">
        <v>0</v>
      </c>
      <c r="C146" s="27" t="s">
        <v>14</v>
      </c>
      <c r="D146" s="27" t="s">
        <v>14</v>
      </c>
      <c r="E146" s="27" t="s">
        <v>14</v>
      </c>
      <c r="F146" s="27" t="s">
        <v>14</v>
      </c>
      <c r="G146" s="27" t="s">
        <v>14</v>
      </c>
      <c r="H146" s="27" t="s">
        <v>14</v>
      </c>
      <c r="I146" s="27" t="s">
        <v>14</v>
      </c>
      <c r="J146" s="27" t="s">
        <v>14</v>
      </c>
      <c r="K146" s="27" t="s">
        <v>14</v>
      </c>
      <c r="L146" s="27" t="s">
        <v>14</v>
      </c>
      <c r="M146" s="27" t="s">
        <v>14</v>
      </c>
      <c r="N146" s="27" t="s">
        <v>14</v>
      </c>
      <c r="O146" s="27" t="s">
        <v>14</v>
      </c>
      <c r="P146" s="27" t="s">
        <v>14</v>
      </c>
      <c r="Q146" s="27" t="s">
        <v>14</v>
      </c>
      <c r="R146" s="27" t="s">
        <v>14</v>
      </c>
      <c r="S146" s="27" t="s">
        <v>14</v>
      </c>
      <c r="T146" s="27" t="s">
        <v>14</v>
      </c>
      <c r="U146" s="27" t="s">
        <v>14</v>
      </c>
      <c r="V146" s="27" t="s">
        <v>14</v>
      </c>
      <c r="W146" s="27" t="s">
        <v>14</v>
      </c>
      <c r="X146" s="27" t="s">
        <v>14</v>
      </c>
      <c r="Y146" s="27" t="s">
        <v>14</v>
      </c>
      <c r="Z146" s="27" t="s">
        <v>14</v>
      </c>
      <c r="AA146" s="27" t="s">
        <v>14</v>
      </c>
      <c r="AB146" s="27" t="s">
        <v>14</v>
      </c>
      <c r="AC146" s="27" t="s">
        <v>14</v>
      </c>
      <c r="AD146" s="27" t="s">
        <v>14</v>
      </c>
      <c r="AE146" s="27" t="s">
        <v>14</v>
      </c>
      <c r="AF146" s="27" t="s">
        <v>14</v>
      </c>
      <c r="AG146" s="27" t="s">
        <v>14</v>
      </c>
      <c r="AH146" s="27" t="s">
        <v>14</v>
      </c>
      <c r="AI146" s="27" t="s">
        <v>14</v>
      </c>
      <c r="AJ146" s="27" t="s">
        <v>14</v>
      </c>
      <c r="AK146" s="27" t="s">
        <v>14</v>
      </c>
      <c r="AL146" s="27" t="s">
        <v>14</v>
      </c>
      <c r="AM146" s="27" t="s">
        <v>14</v>
      </c>
      <c r="AN146" s="27" t="s">
        <v>14</v>
      </c>
      <c r="AO146" s="27" t="s">
        <v>14</v>
      </c>
      <c r="AP146" s="27" t="s">
        <v>14</v>
      </c>
      <c r="AQ146" s="27" t="s">
        <v>14</v>
      </c>
      <c r="AR146" s="27" t="s">
        <v>14</v>
      </c>
      <c r="AS146" s="27" t="s">
        <v>14</v>
      </c>
      <c r="AT146" s="27" t="s">
        <v>14</v>
      </c>
      <c r="AU146" s="27" t="s">
        <v>14</v>
      </c>
      <c r="AV146" s="27" t="s">
        <v>14</v>
      </c>
      <c r="AW146" s="27" t="s">
        <v>14</v>
      </c>
      <c r="AX146" s="27" t="s">
        <v>14</v>
      </c>
      <c r="AY146" s="27" t="s">
        <v>14</v>
      </c>
      <c r="AZ146" s="27" t="s">
        <v>14</v>
      </c>
      <c r="BA146" s="27" t="s">
        <v>14</v>
      </c>
      <c r="BB146" s="27" t="s">
        <v>14</v>
      </c>
      <c r="BC146" s="27" t="s">
        <v>14</v>
      </c>
      <c r="BD146" s="27" t="s">
        <v>14</v>
      </c>
      <c r="BE146" s="27" t="s">
        <v>14</v>
      </c>
      <c r="BF146" s="27" t="s">
        <v>14</v>
      </c>
      <c r="BG146" s="27" t="s">
        <v>14</v>
      </c>
      <c r="BH146" s="27" t="s">
        <v>14</v>
      </c>
      <c r="BI146" s="27" t="s">
        <v>14</v>
      </c>
      <c r="BJ146" s="27" t="s">
        <v>14</v>
      </c>
      <c r="BK146" s="27" t="s">
        <v>14</v>
      </c>
      <c r="BL146" s="27" t="s">
        <v>14</v>
      </c>
      <c r="BM146" s="27" t="s">
        <v>14</v>
      </c>
      <c r="BN146" s="27" t="s">
        <v>14</v>
      </c>
      <c r="BO146" s="27" t="s">
        <v>14</v>
      </c>
      <c r="BP146" s="27" t="s">
        <v>14</v>
      </c>
      <c r="BQ146" s="27" t="s">
        <v>14</v>
      </c>
      <c r="BR146" s="27" t="s">
        <v>14</v>
      </c>
      <c r="BS146" s="27" t="s">
        <v>14</v>
      </c>
      <c r="BT146" s="27" t="s">
        <v>14</v>
      </c>
      <c r="BU146" s="27" t="s">
        <v>14</v>
      </c>
      <c r="BV146" s="27" t="s">
        <v>14</v>
      </c>
      <c r="BW146" s="27" t="s">
        <v>14</v>
      </c>
      <c r="BX146" s="27" t="s">
        <v>14</v>
      </c>
      <c r="BY146" s="27" t="s">
        <v>14</v>
      </c>
      <c r="BZ146" s="27" t="s">
        <v>14</v>
      </c>
      <c r="CA146" s="27" t="s">
        <v>14</v>
      </c>
      <c r="CB146" s="27" t="s">
        <v>14</v>
      </c>
      <c r="CC146" s="27" t="s">
        <v>14</v>
      </c>
      <c r="CD146" s="27" t="s">
        <v>14</v>
      </c>
      <c r="CE146" s="27" t="s">
        <v>14</v>
      </c>
      <c r="CF146" s="27" t="s">
        <v>14</v>
      </c>
      <c r="CG146" s="27" t="s">
        <v>14</v>
      </c>
      <c r="CH146" s="27" t="s">
        <v>14</v>
      </c>
      <c r="CI146" s="27" t="s">
        <v>14</v>
      </c>
      <c r="CJ146" s="27" t="s">
        <v>14</v>
      </c>
      <c r="CK146" s="27" t="s">
        <v>14</v>
      </c>
      <c r="CL146" s="27" t="s">
        <v>14</v>
      </c>
      <c r="CM146" s="27" t="s">
        <v>14</v>
      </c>
      <c r="CN146" s="27" t="s">
        <v>14</v>
      </c>
      <c r="CO146" s="27" t="s">
        <v>14</v>
      </c>
      <c r="CP146" s="27" t="s">
        <v>14</v>
      </c>
      <c r="CQ146" s="27" t="s">
        <v>14</v>
      </c>
      <c r="CR146" s="27" t="s">
        <v>14</v>
      </c>
      <c r="CS146" s="27" t="s">
        <v>14</v>
      </c>
      <c r="CT146" s="27"/>
      <c r="CU146" s="27" t="str" cm="1">
        <f t="array" ref="CU146">INDEX($C$2:$CS$313,$A146,MATCH($CU$1,$C$1:$CS$1,0))</f>
        <v>-</v>
      </c>
      <c r="CV146" s="27" t="e">
        <f t="shared" si="2"/>
        <v>#DIV/0!</v>
      </c>
    </row>
    <row r="147" spans="1:100" x14ac:dyDescent="0.15">
      <c r="A147">
        <v>146</v>
      </c>
      <c r="B147" s="2" t="s">
        <v>1</v>
      </c>
      <c r="C147" s="27">
        <v>333.7</v>
      </c>
      <c r="D147" s="27">
        <v>209.4</v>
      </c>
      <c r="E147" s="27">
        <v>238.2</v>
      </c>
      <c r="F147" s="27">
        <v>260.10000000000002</v>
      </c>
      <c r="G147" s="27">
        <v>232.8</v>
      </c>
      <c r="H147" s="27">
        <v>250.4</v>
      </c>
      <c r="I147" s="27">
        <v>235.5</v>
      </c>
      <c r="J147" s="27">
        <v>254.3</v>
      </c>
      <c r="K147" s="27">
        <v>230.7</v>
      </c>
      <c r="L147" s="27">
        <v>230.5</v>
      </c>
      <c r="M147" s="27">
        <v>218.8</v>
      </c>
      <c r="N147" s="27">
        <v>231.3</v>
      </c>
      <c r="O147" s="27">
        <v>239.1</v>
      </c>
      <c r="P147" s="27">
        <v>219.7</v>
      </c>
      <c r="Q147" s="27">
        <v>232.6</v>
      </c>
      <c r="R147" s="27">
        <v>268.10000000000002</v>
      </c>
      <c r="S147" s="27">
        <v>296.5</v>
      </c>
      <c r="T147" s="27">
        <v>265.3</v>
      </c>
      <c r="U147" s="27">
        <v>228.3</v>
      </c>
      <c r="V147" s="27">
        <v>213.1</v>
      </c>
      <c r="W147" s="27">
        <v>244.3</v>
      </c>
      <c r="X147" s="27">
        <v>252.5</v>
      </c>
      <c r="Y147" s="27">
        <v>258.3</v>
      </c>
      <c r="Z147" s="27">
        <v>225.1</v>
      </c>
      <c r="AA147" s="27">
        <v>245.3</v>
      </c>
      <c r="AB147" s="27">
        <v>234.3</v>
      </c>
      <c r="AC147" s="27">
        <v>229.6</v>
      </c>
      <c r="AD147" s="27">
        <v>236.6</v>
      </c>
      <c r="AE147" s="27">
        <v>226.7</v>
      </c>
      <c r="AF147" s="27">
        <v>257.89999999999998</v>
      </c>
      <c r="AG147" s="27">
        <v>246</v>
      </c>
      <c r="AH147" s="27">
        <v>276.89999999999998</v>
      </c>
      <c r="AI147" s="27">
        <v>333.7</v>
      </c>
      <c r="AJ147" s="27">
        <v>223.3</v>
      </c>
      <c r="AK147" s="27" t="s">
        <v>14</v>
      </c>
      <c r="AL147" s="27">
        <v>237.1</v>
      </c>
      <c r="AM147" s="27">
        <v>244.3</v>
      </c>
      <c r="AN147" s="27">
        <v>224.4</v>
      </c>
      <c r="AO147" s="27">
        <v>236.6</v>
      </c>
      <c r="AP147" s="27">
        <v>195.7</v>
      </c>
      <c r="AQ147" s="27">
        <v>241.5</v>
      </c>
      <c r="AR147" s="27">
        <v>258.39999999999998</v>
      </c>
      <c r="AS147" s="27">
        <v>232.8</v>
      </c>
      <c r="AT147" s="27">
        <v>277.7</v>
      </c>
      <c r="AU147" s="27" t="s">
        <v>14</v>
      </c>
      <c r="AV147" s="27">
        <v>291.8</v>
      </c>
      <c r="AW147" s="27">
        <v>243.9</v>
      </c>
      <c r="AX147" s="27">
        <v>284.89999999999998</v>
      </c>
      <c r="AY147" s="27">
        <v>208.2</v>
      </c>
      <c r="AZ147" s="27">
        <v>239.1</v>
      </c>
      <c r="BA147" s="27">
        <v>209</v>
      </c>
      <c r="BB147" s="27">
        <v>222.5</v>
      </c>
      <c r="BC147" s="27">
        <v>227.5</v>
      </c>
      <c r="BD147" s="27">
        <v>262.10000000000002</v>
      </c>
      <c r="BE147" s="27">
        <v>226.3</v>
      </c>
      <c r="BF147" s="27">
        <v>263.8</v>
      </c>
      <c r="BG147" s="27">
        <v>259</v>
      </c>
      <c r="BH147" s="27">
        <v>226.4</v>
      </c>
      <c r="BI147" s="27">
        <v>261.2</v>
      </c>
      <c r="BJ147" s="27">
        <v>209.4</v>
      </c>
      <c r="BK147" s="27">
        <v>284.5</v>
      </c>
      <c r="BL147" s="27">
        <v>188.8</v>
      </c>
      <c r="BM147" s="27">
        <v>225.6</v>
      </c>
      <c r="BN147" s="27">
        <v>242.8</v>
      </c>
      <c r="BO147" s="27">
        <v>278.5</v>
      </c>
      <c r="BP147" s="27">
        <v>330.3</v>
      </c>
      <c r="BQ147" s="27" t="s">
        <v>14</v>
      </c>
      <c r="BR147" s="27">
        <v>291.39999999999998</v>
      </c>
      <c r="BS147" s="27">
        <v>252.1</v>
      </c>
      <c r="BT147" s="27">
        <v>253</v>
      </c>
      <c r="BU147" s="27">
        <v>328</v>
      </c>
      <c r="BV147" s="27">
        <v>258.89999999999998</v>
      </c>
      <c r="BW147" s="27">
        <v>290.89999999999998</v>
      </c>
      <c r="BX147" s="27">
        <v>244.4</v>
      </c>
      <c r="BY147" s="27">
        <v>245.8</v>
      </c>
      <c r="BZ147" s="27">
        <v>259.89999999999998</v>
      </c>
      <c r="CA147" s="27">
        <v>244.6</v>
      </c>
      <c r="CB147" s="27">
        <v>232.1</v>
      </c>
      <c r="CC147" s="27">
        <v>242</v>
      </c>
      <c r="CD147" s="27">
        <v>229.9</v>
      </c>
      <c r="CE147" s="27">
        <v>230.8</v>
      </c>
      <c r="CF147" s="27">
        <v>227.3</v>
      </c>
      <c r="CG147" s="27">
        <v>268.5</v>
      </c>
      <c r="CH147" s="27" t="s">
        <v>14</v>
      </c>
      <c r="CI147" s="27">
        <v>249</v>
      </c>
      <c r="CJ147" s="27">
        <v>203.2</v>
      </c>
      <c r="CK147" s="27">
        <v>209</v>
      </c>
      <c r="CL147" s="27">
        <v>215.5</v>
      </c>
      <c r="CM147" s="27">
        <v>257</v>
      </c>
      <c r="CN147" s="27">
        <v>280.2</v>
      </c>
      <c r="CO147" s="27">
        <v>229.1</v>
      </c>
      <c r="CP147" s="27">
        <v>241.3</v>
      </c>
      <c r="CQ147" s="27">
        <v>223.9</v>
      </c>
      <c r="CR147" s="27">
        <v>170</v>
      </c>
      <c r="CS147" s="27">
        <v>244.1</v>
      </c>
      <c r="CT147" s="27"/>
      <c r="CU147" s="27" cm="1">
        <f t="array" ref="CU147">INDEX($C$2:$CS$313,$A147,MATCH($CU$1,$C$1:$CS$1,0))</f>
        <v>257</v>
      </c>
      <c r="CV147" s="27">
        <f t="shared" si="2"/>
        <v>245.43846153846155</v>
      </c>
    </row>
    <row r="148" spans="1:100" x14ac:dyDescent="0.15">
      <c r="A148">
        <v>147</v>
      </c>
      <c r="B148" s="18" t="s">
        <v>2</v>
      </c>
      <c r="C148" s="27">
        <v>393.9</v>
      </c>
      <c r="D148" s="27">
        <v>266</v>
      </c>
      <c r="E148" s="27">
        <v>277.2</v>
      </c>
      <c r="F148" s="27">
        <v>307.89999999999998</v>
      </c>
      <c r="G148" s="27">
        <v>328.7</v>
      </c>
      <c r="H148" s="27">
        <v>322.39999999999998</v>
      </c>
      <c r="I148" s="27">
        <v>294</v>
      </c>
      <c r="J148" s="27">
        <v>277.10000000000002</v>
      </c>
      <c r="K148" s="27">
        <v>236.3</v>
      </c>
      <c r="L148" s="27">
        <v>258.60000000000002</v>
      </c>
      <c r="M148" s="27">
        <v>259.89999999999998</v>
      </c>
      <c r="N148" s="27">
        <v>257.10000000000002</v>
      </c>
      <c r="O148" s="27">
        <v>231.8</v>
      </c>
      <c r="P148" s="27">
        <v>234.6</v>
      </c>
      <c r="Q148" s="27">
        <v>266.8</v>
      </c>
      <c r="R148" s="27">
        <v>294.8</v>
      </c>
      <c r="S148" s="27">
        <v>227.7</v>
      </c>
      <c r="T148" s="27">
        <v>288</v>
      </c>
      <c r="U148" s="27">
        <v>276.8</v>
      </c>
      <c r="V148" s="27">
        <v>263.39999999999998</v>
      </c>
      <c r="W148" s="27">
        <v>266.2</v>
      </c>
      <c r="X148" s="27">
        <v>292.2</v>
      </c>
      <c r="Y148" s="27">
        <v>270.89999999999998</v>
      </c>
      <c r="Z148" s="27">
        <v>293.2</v>
      </c>
      <c r="AA148" s="27">
        <v>264.39999999999998</v>
      </c>
      <c r="AB148" s="27">
        <v>265.89999999999998</v>
      </c>
      <c r="AC148" s="27">
        <v>263.89999999999998</v>
      </c>
      <c r="AD148" s="27">
        <v>286</v>
      </c>
      <c r="AE148" s="27">
        <v>269.10000000000002</v>
      </c>
      <c r="AF148" s="27">
        <v>271.39999999999998</v>
      </c>
      <c r="AG148" s="27">
        <v>296.89999999999998</v>
      </c>
      <c r="AH148" s="27">
        <v>314.5</v>
      </c>
      <c r="AI148" s="27">
        <v>414.2</v>
      </c>
      <c r="AJ148" s="27">
        <v>266</v>
      </c>
      <c r="AK148" s="27">
        <v>313.7</v>
      </c>
      <c r="AL148" s="27">
        <v>276.7</v>
      </c>
      <c r="AM148" s="27">
        <v>325.5</v>
      </c>
      <c r="AN148" s="27">
        <v>255.6</v>
      </c>
      <c r="AO148" s="27">
        <v>284.39999999999998</v>
      </c>
      <c r="AP148" s="27">
        <v>329.6</v>
      </c>
      <c r="AQ148" s="27">
        <v>265.39999999999998</v>
      </c>
      <c r="AR148" s="27">
        <v>307.2</v>
      </c>
      <c r="AS148" s="27">
        <v>328.7</v>
      </c>
      <c r="AT148" s="27">
        <v>307.3</v>
      </c>
      <c r="AU148" s="27">
        <v>269.3</v>
      </c>
      <c r="AV148" s="27">
        <v>283</v>
      </c>
      <c r="AW148" s="27">
        <v>274.60000000000002</v>
      </c>
      <c r="AX148" s="27">
        <v>323.8</v>
      </c>
      <c r="AY148" s="27">
        <v>286.5</v>
      </c>
      <c r="AZ148" s="27">
        <v>283.39999999999998</v>
      </c>
      <c r="BA148" s="27">
        <v>250.9</v>
      </c>
      <c r="BB148" s="27">
        <v>254.7</v>
      </c>
      <c r="BC148" s="27">
        <v>263.89999999999998</v>
      </c>
      <c r="BD148" s="27">
        <v>299.10000000000002</v>
      </c>
      <c r="BE148" s="27">
        <v>229.3</v>
      </c>
      <c r="BF148" s="27">
        <v>284.7</v>
      </c>
      <c r="BG148" s="27">
        <v>295.5</v>
      </c>
      <c r="BH148" s="27">
        <v>253.1</v>
      </c>
      <c r="BI148" s="27">
        <v>294.7</v>
      </c>
      <c r="BJ148" s="27">
        <v>248.5</v>
      </c>
      <c r="BK148" s="27">
        <v>253</v>
      </c>
      <c r="BL148" s="27">
        <v>268.5</v>
      </c>
      <c r="BM148" s="27">
        <v>237.8</v>
      </c>
      <c r="BN148" s="27">
        <v>263.8</v>
      </c>
      <c r="BO148" s="27">
        <v>323.7</v>
      </c>
      <c r="BP148" s="27">
        <v>333.1</v>
      </c>
      <c r="BQ148" s="27">
        <v>304.89999999999998</v>
      </c>
      <c r="BR148" s="27">
        <v>335.6</v>
      </c>
      <c r="BS148" s="27">
        <v>276.7</v>
      </c>
      <c r="BT148" s="27">
        <v>284.60000000000002</v>
      </c>
      <c r="BU148" s="27">
        <v>391.7</v>
      </c>
      <c r="BV148" s="27">
        <v>319.3</v>
      </c>
      <c r="BW148" s="27">
        <v>327.8</v>
      </c>
      <c r="BX148" s="27">
        <v>280.8</v>
      </c>
      <c r="BY148" s="27">
        <v>273.2</v>
      </c>
      <c r="BZ148" s="27">
        <v>295.89999999999998</v>
      </c>
      <c r="CA148" s="27">
        <v>270</v>
      </c>
      <c r="CB148" s="27">
        <v>328.8</v>
      </c>
      <c r="CC148" s="27">
        <v>285.8</v>
      </c>
      <c r="CD148" s="27">
        <v>282.8</v>
      </c>
      <c r="CE148" s="27">
        <v>271.10000000000002</v>
      </c>
      <c r="CF148" s="27">
        <v>281</v>
      </c>
      <c r="CG148" s="27">
        <v>295.8</v>
      </c>
      <c r="CH148" s="27" t="s">
        <v>14</v>
      </c>
      <c r="CI148" s="27">
        <v>278.2</v>
      </c>
      <c r="CJ148" s="27">
        <v>259.39999999999998</v>
      </c>
      <c r="CK148" s="27">
        <v>245.3</v>
      </c>
      <c r="CL148" s="27">
        <v>281.89999999999998</v>
      </c>
      <c r="CM148" s="27">
        <v>314.39999999999998</v>
      </c>
      <c r="CN148" s="27">
        <v>324.3</v>
      </c>
      <c r="CO148" s="27">
        <v>267.39999999999998</v>
      </c>
      <c r="CP148" s="27">
        <v>290</v>
      </c>
      <c r="CQ148" s="27">
        <v>278.5</v>
      </c>
      <c r="CR148" s="27">
        <v>309.10000000000002</v>
      </c>
      <c r="CS148" s="27">
        <v>240.1</v>
      </c>
      <c r="CT148" s="27"/>
      <c r="CU148" s="27" cm="1">
        <f t="array" ref="CU148">INDEX($C$2:$CS$313,$A148,MATCH($CU$1,$C$1:$CS$1,0))</f>
        <v>314.39999999999998</v>
      </c>
      <c r="CV148" s="27">
        <f t="shared" si="2"/>
        <v>285.75744680851062</v>
      </c>
    </row>
    <row r="149" spans="1:100" x14ac:dyDescent="0.15">
      <c r="A149">
        <v>148</v>
      </c>
      <c r="B149" s="2" t="s">
        <v>3</v>
      </c>
      <c r="C149" s="27">
        <v>503.1</v>
      </c>
      <c r="D149" s="27">
        <v>311.7</v>
      </c>
      <c r="E149" s="27">
        <v>302.5</v>
      </c>
      <c r="F149" s="27">
        <v>347.7</v>
      </c>
      <c r="G149" s="27">
        <v>312.8</v>
      </c>
      <c r="H149" s="27">
        <v>536.29999999999995</v>
      </c>
      <c r="I149" s="27">
        <v>319.39999999999998</v>
      </c>
      <c r="J149" s="27">
        <v>365.9</v>
      </c>
      <c r="K149" s="27">
        <v>278.8</v>
      </c>
      <c r="L149" s="27">
        <v>314.10000000000002</v>
      </c>
      <c r="M149" s="27">
        <v>249.4</v>
      </c>
      <c r="N149" s="27">
        <v>270.5</v>
      </c>
      <c r="O149" s="27">
        <v>291.3</v>
      </c>
      <c r="P149" s="27">
        <v>279</v>
      </c>
      <c r="Q149" s="27">
        <v>263.39999999999998</v>
      </c>
      <c r="R149" s="27">
        <v>297.60000000000002</v>
      </c>
      <c r="S149" s="27">
        <v>248</v>
      </c>
      <c r="T149" s="27">
        <v>287.2</v>
      </c>
      <c r="U149" s="27">
        <v>294.3</v>
      </c>
      <c r="V149" s="27">
        <v>358.9</v>
      </c>
      <c r="W149" s="27">
        <v>303.8</v>
      </c>
      <c r="X149" s="27">
        <v>305.60000000000002</v>
      </c>
      <c r="Y149" s="27">
        <v>309</v>
      </c>
      <c r="Z149" s="27">
        <v>287.2</v>
      </c>
      <c r="AA149" s="27">
        <v>308.60000000000002</v>
      </c>
      <c r="AB149" s="27">
        <v>289</v>
      </c>
      <c r="AC149" s="27">
        <v>289.8</v>
      </c>
      <c r="AD149" s="27">
        <v>309</v>
      </c>
      <c r="AE149" s="27">
        <v>325.7</v>
      </c>
      <c r="AF149" s="27">
        <v>307.60000000000002</v>
      </c>
      <c r="AG149" s="27">
        <v>300.8</v>
      </c>
      <c r="AH149" s="27">
        <v>282.60000000000002</v>
      </c>
      <c r="AI149" s="27">
        <v>506.1</v>
      </c>
      <c r="AJ149" s="27">
        <v>311.7</v>
      </c>
      <c r="AK149" s="27">
        <v>299.89999999999998</v>
      </c>
      <c r="AL149" s="27">
        <v>277.39999999999998</v>
      </c>
      <c r="AM149" s="27">
        <v>312.7</v>
      </c>
      <c r="AN149" s="27">
        <v>285.2</v>
      </c>
      <c r="AO149" s="27">
        <v>313.7</v>
      </c>
      <c r="AP149" s="27">
        <v>301.39999999999998</v>
      </c>
      <c r="AQ149" s="27">
        <v>329.5</v>
      </c>
      <c r="AR149" s="27">
        <v>347</v>
      </c>
      <c r="AS149" s="27">
        <v>312.8</v>
      </c>
      <c r="AT149" s="27">
        <v>314.60000000000002</v>
      </c>
      <c r="AU149" s="27">
        <v>409.2</v>
      </c>
      <c r="AV149" s="27">
        <v>409.5</v>
      </c>
      <c r="AW149" s="27">
        <v>318.7</v>
      </c>
      <c r="AX149" s="27">
        <v>358.8</v>
      </c>
      <c r="AY149" s="27">
        <v>349.2</v>
      </c>
      <c r="AZ149" s="27">
        <v>308.10000000000002</v>
      </c>
      <c r="BA149" s="27">
        <v>327.2</v>
      </c>
      <c r="BB149" s="27">
        <v>304</v>
      </c>
      <c r="BC149" s="27">
        <v>296.5</v>
      </c>
      <c r="BD149" s="27">
        <v>360.8</v>
      </c>
      <c r="BE149" s="27">
        <v>307.5</v>
      </c>
      <c r="BF149" s="27">
        <v>236</v>
      </c>
      <c r="BG149" s="27">
        <v>346</v>
      </c>
      <c r="BH149" s="27">
        <v>271.60000000000002</v>
      </c>
      <c r="BI149" s="27">
        <v>337.4</v>
      </c>
      <c r="BJ149" s="27">
        <v>307.60000000000002</v>
      </c>
      <c r="BK149" s="27">
        <v>266.10000000000002</v>
      </c>
      <c r="BL149" s="27">
        <v>405.4</v>
      </c>
      <c r="BM149" s="27">
        <v>275.3</v>
      </c>
      <c r="BN149" s="27">
        <v>316.7</v>
      </c>
      <c r="BO149" s="27">
        <v>456.3</v>
      </c>
      <c r="BP149" s="27">
        <v>332.3</v>
      </c>
      <c r="BQ149" s="27">
        <v>526.4</v>
      </c>
      <c r="BR149" s="27">
        <v>344.5</v>
      </c>
      <c r="BS149" s="27">
        <v>307.5</v>
      </c>
      <c r="BT149" s="27">
        <v>314.5</v>
      </c>
      <c r="BU149" s="27">
        <v>406.2</v>
      </c>
      <c r="BV149" s="27">
        <v>338.5</v>
      </c>
      <c r="BW149" s="27">
        <v>356.2</v>
      </c>
      <c r="BX149" s="27">
        <v>326.39999999999998</v>
      </c>
      <c r="BY149" s="27">
        <v>294.2</v>
      </c>
      <c r="BZ149" s="27">
        <v>340.7</v>
      </c>
      <c r="CA149" s="27">
        <v>323.10000000000002</v>
      </c>
      <c r="CB149" s="27">
        <v>361.1</v>
      </c>
      <c r="CC149" s="27">
        <v>314.60000000000002</v>
      </c>
      <c r="CD149" s="27">
        <v>290.10000000000002</v>
      </c>
      <c r="CE149" s="27">
        <v>307</v>
      </c>
      <c r="CF149" s="27">
        <v>291.60000000000002</v>
      </c>
      <c r="CG149" s="27">
        <v>323.39999999999998</v>
      </c>
      <c r="CH149" s="27" t="s">
        <v>14</v>
      </c>
      <c r="CI149" s="27">
        <v>306.10000000000002</v>
      </c>
      <c r="CJ149" s="27">
        <v>282.10000000000002</v>
      </c>
      <c r="CK149" s="27">
        <v>252.8</v>
      </c>
      <c r="CL149" s="27">
        <v>298.39999999999998</v>
      </c>
      <c r="CM149" s="27">
        <v>339.6</v>
      </c>
      <c r="CN149" s="27">
        <v>344.5</v>
      </c>
      <c r="CO149" s="27">
        <v>270.2</v>
      </c>
      <c r="CP149" s="27">
        <v>290.3</v>
      </c>
      <c r="CQ149" s="27">
        <v>362.4</v>
      </c>
      <c r="CR149" s="27">
        <v>342.3</v>
      </c>
      <c r="CS149" s="27">
        <v>287.10000000000002</v>
      </c>
      <c r="CT149" s="27"/>
      <c r="CU149" s="27" cm="1">
        <f t="array" ref="CU149">INDEX($C$2:$CS$313,$A149,MATCH($CU$1,$C$1:$CS$1,0))</f>
        <v>339.6</v>
      </c>
      <c r="CV149" s="27">
        <f t="shared" si="2"/>
        <v>323.4531914893617</v>
      </c>
    </row>
    <row r="150" spans="1:100" x14ac:dyDescent="0.15">
      <c r="A150">
        <v>149</v>
      </c>
      <c r="B150" s="2" t="s">
        <v>4</v>
      </c>
      <c r="C150" s="27">
        <v>488.7</v>
      </c>
      <c r="D150" s="27">
        <v>435.7</v>
      </c>
      <c r="E150" s="27">
        <v>298.60000000000002</v>
      </c>
      <c r="F150" s="27">
        <v>426.4</v>
      </c>
      <c r="G150" s="27">
        <v>319.2</v>
      </c>
      <c r="H150" s="27">
        <v>365</v>
      </c>
      <c r="I150" s="27">
        <v>471.7</v>
      </c>
      <c r="J150" s="27">
        <v>414.5</v>
      </c>
      <c r="K150" s="27">
        <v>328.5</v>
      </c>
      <c r="L150" s="27">
        <v>357.3</v>
      </c>
      <c r="M150" s="27">
        <v>308.3</v>
      </c>
      <c r="N150" s="27">
        <v>306.2</v>
      </c>
      <c r="O150" s="27">
        <v>290.8</v>
      </c>
      <c r="P150" s="27">
        <v>315.5</v>
      </c>
      <c r="Q150" s="27">
        <v>338.9</v>
      </c>
      <c r="R150" s="27">
        <v>351.4</v>
      </c>
      <c r="S150" s="27">
        <v>373.3</v>
      </c>
      <c r="T150" s="27">
        <v>331.5</v>
      </c>
      <c r="U150" s="27">
        <v>338.8</v>
      </c>
      <c r="V150" s="27">
        <v>259.39999999999998</v>
      </c>
      <c r="W150" s="27">
        <v>334.1</v>
      </c>
      <c r="X150" s="27">
        <v>352</v>
      </c>
      <c r="Y150" s="27">
        <v>329.6</v>
      </c>
      <c r="Z150" s="27">
        <v>312.8</v>
      </c>
      <c r="AA150" s="27">
        <v>355.5</v>
      </c>
      <c r="AB150" s="27">
        <v>327.10000000000002</v>
      </c>
      <c r="AC150" s="27">
        <v>397.8</v>
      </c>
      <c r="AD150" s="27">
        <v>303</v>
      </c>
      <c r="AE150" s="27">
        <v>339.8</v>
      </c>
      <c r="AF150" s="27">
        <v>322.39999999999998</v>
      </c>
      <c r="AG150" s="27">
        <v>361.8</v>
      </c>
      <c r="AH150" s="27">
        <v>411.2</v>
      </c>
      <c r="AI150" s="27">
        <v>488.7</v>
      </c>
      <c r="AJ150" s="27">
        <v>435.7</v>
      </c>
      <c r="AK150" s="27">
        <v>450.2</v>
      </c>
      <c r="AL150" s="27">
        <v>285.5</v>
      </c>
      <c r="AM150" s="27">
        <v>410.7</v>
      </c>
      <c r="AN150" s="27">
        <v>329.9</v>
      </c>
      <c r="AO150" s="27">
        <v>365.5</v>
      </c>
      <c r="AP150" s="27">
        <v>299.5</v>
      </c>
      <c r="AQ150" s="27">
        <v>354</v>
      </c>
      <c r="AR150" s="27">
        <v>431.1</v>
      </c>
      <c r="AS150" s="27">
        <v>319.2</v>
      </c>
      <c r="AT150" s="27">
        <v>341.5</v>
      </c>
      <c r="AU150" s="27">
        <v>424.4</v>
      </c>
      <c r="AV150" s="27">
        <v>443.2</v>
      </c>
      <c r="AW150" s="27">
        <v>315.60000000000002</v>
      </c>
      <c r="AX150" s="27">
        <v>349.3</v>
      </c>
      <c r="AY150" s="27">
        <v>357.2</v>
      </c>
      <c r="AZ150" s="27">
        <v>343</v>
      </c>
      <c r="BA150" s="27">
        <v>346.4</v>
      </c>
      <c r="BB150" s="27">
        <v>298</v>
      </c>
      <c r="BC150" s="27">
        <v>311.60000000000002</v>
      </c>
      <c r="BD150" s="27">
        <v>372.8</v>
      </c>
      <c r="BE150" s="27">
        <v>385</v>
      </c>
      <c r="BF150" s="27">
        <v>333.1</v>
      </c>
      <c r="BG150" s="27">
        <v>411.7</v>
      </c>
      <c r="BH150" s="27">
        <v>288.89999999999998</v>
      </c>
      <c r="BI150" s="27">
        <v>385.8</v>
      </c>
      <c r="BJ150" s="27">
        <v>348</v>
      </c>
      <c r="BK150" s="27">
        <v>329.4</v>
      </c>
      <c r="BL150" s="27">
        <v>394.1</v>
      </c>
      <c r="BM150" s="27">
        <v>414.9</v>
      </c>
      <c r="BN150" s="27">
        <v>356.4</v>
      </c>
      <c r="BO150" s="27">
        <v>416.7</v>
      </c>
      <c r="BP150" s="27">
        <v>472.9</v>
      </c>
      <c r="BQ150" s="27">
        <v>583.79999999999995</v>
      </c>
      <c r="BR150" s="27">
        <v>396</v>
      </c>
      <c r="BS150" s="27">
        <v>340.6</v>
      </c>
      <c r="BT150" s="27">
        <v>344.9</v>
      </c>
      <c r="BU150" s="27">
        <v>455.2</v>
      </c>
      <c r="BV150" s="27">
        <v>386.2</v>
      </c>
      <c r="BW150" s="27">
        <v>449.7</v>
      </c>
      <c r="BX150" s="27">
        <v>387.7</v>
      </c>
      <c r="BY150" s="27">
        <v>338.3</v>
      </c>
      <c r="BZ150" s="27">
        <v>338.4</v>
      </c>
      <c r="CA150" s="27">
        <v>321</v>
      </c>
      <c r="CB150" s="27">
        <v>393</v>
      </c>
      <c r="CC150" s="27">
        <v>343</v>
      </c>
      <c r="CD150" s="27">
        <v>328.4</v>
      </c>
      <c r="CE150" s="27">
        <v>327.10000000000002</v>
      </c>
      <c r="CF150" s="27">
        <v>342.4</v>
      </c>
      <c r="CG150" s="27">
        <v>336.3</v>
      </c>
      <c r="CH150" s="27">
        <v>317.3</v>
      </c>
      <c r="CI150" s="27">
        <v>311.39999999999998</v>
      </c>
      <c r="CJ150" s="27">
        <v>331.2</v>
      </c>
      <c r="CK150" s="27">
        <v>285</v>
      </c>
      <c r="CL150" s="27">
        <v>318</v>
      </c>
      <c r="CM150" s="27">
        <v>368.4</v>
      </c>
      <c r="CN150" s="27">
        <v>400.5</v>
      </c>
      <c r="CO150" s="27">
        <v>289.60000000000002</v>
      </c>
      <c r="CP150" s="27">
        <v>321.39999999999998</v>
      </c>
      <c r="CQ150" s="27">
        <v>340</v>
      </c>
      <c r="CR150" s="27">
        <v>272.39999999999998</v>
      </c>
      <c r="CS150" s="27">
        <v>338.7</v>
      </c>
      <c r="CT150" s="27"/>
      <c r="CU150" s="27" cm="1">
        <f t="array" ref="CU150">INDEX($C$2:$CS$313,$A150,MATCH($CU$1,$C$1:$CS$1,0))</f>
        <v>368.4</v>
      </c>
      <c r="CV150" s="27">
        <f t="shared" si="2"/>
        <v>359.81684210526328</v>
      </c>
    </row>
    <row r="151" spans="1:100" x14ac:dyDescent="0.15">
      <c r="A151">
        <v>150</v>
      </c>
      <c r="B151" s="2" t="s">
        <v>5</v>
      </c>
      <c r="C151" s="27">
        <v>496.4</v>
      </c>
      <c r="D151" s="27">
        <v>445.3</v>
      </c>
      <c r="E151" s="27">
        <v>354.4</v>
      </c>
      <c r="F151" s="27">
        <v>493.3</v>
      </c>
      <c r="G151" s="27">
        <v>339.5</v>
      </c>
      <c r="H151" s="27">
        <v>423.5</v>
      </c>
      <c r="I151" s="27">
        <v>393.7</v>
      </c>
      <c r="J151" s="27">
        <v>445.7</v>
      </c>
      <c r="K151" s="27">
        <v>292.8</v>
      </c>
      <c r="L151" s="27">
        <v>340.8</v>
      </c>
      <c r="M151" s="27">
        <v>336.5</v>
      </c>
      <c r="N151" s="27">
        <v>319.39999999999998</v>
      </c>
      <c r="O151" s="27">
        <v>322.7</v>
      </c>
      <c r="P151" s="27">
        <v>355.2</v>
      </c>
      <c r="Q151" s="27">
        <v>299.2</v>
      </c>
      <c r="R151" s="27">
        <v>393.1</v>
      </c>
      <c r="S151" s="27">
        <v>301.5</v>
      </c>
      <c r="T151" s="27">
        <v>360.5</v>
      </c>
      <c r="U151" s="27">
        <v>379.5</v>
      </c>
      <c r="V151" s="27">
        <v>336</v>
      </c>
      <c r="W151" s="27">
        <v>316.39999999999998</v>
      </c>
      <c r="X151" s="27">
        <v>395.1</v>
      </c>
      <c r="Y151" s="27">
        <v>382.7</v>
      </c>
      <c r="Z151" s="27">
        <v>388.4</v>
      </c>
      <c r="AA151" s="27">
        <v>355</v>
      </c>
      <c r="AB151" s="27">
        <v>389.9</v>
      </c>
      <c r="AC151" s="27">
        <v>383.3</v>
      </c>
      <c r="AD151" s="27">
        <v>378.3</v>
      </c>
      <c r="AE151" s="27">
        <v>351.2</v>
      </c>
      <c r="AF151" s="27">
        <v>350.4</v>
      </c>
      <c r="AG151" s="27">
        <v>362.6</v>
      </c>
      <c r="AH151" s="27">
        <v>384.4</v>
      </c>
      <c r="AI151" s="27">
        <v>496.4</v>
      </c>
      <c r="AJ151" s="27">
        <v>452.2</v>
      </c>
      <c r="AK151" s="27">
        <v>414.2</v>
      </c>
      <c r="AL151" s="27">
        <v>345</v>
      </c>
      <c r="AM151" s="27">
        <v>429.6</v>
      </c>
      <c r="AN151" s="27">
        <v>319.8</v>
      </c>
      <c r="AO151" s="27">
        <v>401.6</v>
      </c>
      <c r="AP151" s="27">
        <v>434.8</v>
      </c>
      <c r="AQ151" s="27">
        <v>517.29999999999995</v>
      </c>
      <c r="AR151" s="27">
        <v>493.3</v>
      </c>
      <c r="AS151" s="27">
        <v>336</v>
      </c>
      <c r="AT151" s="27">
        <v>361.2</v>
      </c>
      <c r="AU151" s="27">
        <v>422.7</v>
      </c>
      <c r="AV151" s="27">
        <v>842.7</v>
      </c>
      <c r="AW151" s="27">
        <v>378.8</v>
      </c>
      <c r="AX151" s="27">
        <v>376.2</v>
      </c>
      <c r="AY151" s="27">
        <v>406.8</v>
      </c>
      <c r="AZ151" s="27">
        <v>378</v>
      </c>
      <c r="BA151" s="27">
        <v>408.3</v>
      </c>
      <c r="BB151" s="27">
        <v>361.3</v>
      </c>
      <c r="BC151" s="27">
        <v>347.2</v>
      </c>
      <c r="BD151" s="27">
        <v>438.7</v>
      </c>
      <c r="BE151" s="27">
        <v>390.4</v>
      </c>
      <c r="BF151" s="27">
        <v>299.10000000000002</v>
      </c>
      <c r="BG151" s="27">
        <v>351.7</v>
      </c>
      <c r="BH151" s="27">
        <v>331.2</v>
      </c>
      <c r="BI151" s="27">
        <v>421.3</v>
      </c>
      <c r="BJ151" s="27">
        <v>331.9</v>
      </c>
      <c r="BK151" s="27">
        <v>340.2</v>
      </c>
      <c r="BL151" s="27">
        <v>541.20000000000005</v>
      </c>
      <c r="BM151" s="27">
        <v>325</v>
      </c>
      <c r="BN151" s="27">
        <v>416.9</v>
      </c>
      <c r="BO151" s="27">
        <v>467.6</v>
      </c>
      <c r="BP151" s="27">
        <v>417.2</v>
      </c>
      <c r="BQ151" s="27">
        <v>587.70000000000005</v>
      </c>
      <c r="BR151" s="27">
        <v>414.3</v>
      </c>
      <c r="BS151" s="27">
        <v>365.5</v>
      </c>
      <c r="BT151" s="27">
        <v>382.6</v>
      </c>
      <c r="BU151" s="27">
        <v>432.5</v>
      </c>
      <c r="BV151" s="27">
        <v>495.7</v>
      </c>
      <c r="BW151" s="27">
        <v>442.2</v>
      </c>
      <c r="BX151" s="27">
        <v>389.9</v>
      </c>
      <c r="BY151" s="27">
        <v>350.1</v>
      </c>
      <c r="BZ151" s="27">
        <v>373.7</v>
      </c>
      <c r="CA151" s="27">
        <v>338.9</v>
      </c>
      <c r="CB151" s="27">
        <v>404.8</v>
      </c>
      <c r="CC151" s="27">
        <v>371.2</v>
      </c>
      <c r="CD151" s="27">
        <v>361.7</v>
      </c>
      <c r="CE151" s="27">
        <v>372.9</v>
      </c>
      <c r="CF151" s="27">
        <v>438.3</v>
      </c>
      <c r="CG151" s="27">
        <v>366.7</v>
      </c>
      <c r="CH151" s="27" t="s">
        <v>14</v>
      </c>
      <c r="CI151" s="27">
        <v>326.39999999999998</v>
      </c>
      <c r="CJ151" s="27">
        <v>373.3</v>
      </c>
      <c r="CK151" s="27">
        <v>334.5</v>
      </c>
      <c r="CL151" s="27">
        <v>323.7</v>
      </c>
      <c r="CM151" s="27">
        <v>386.8</v>
      </c>
      <c r="CN151" s="27">
        <v>446.9</v>
      </c>
      <c r="CO151" s="27">
        <v>311.89999999999998</v>
      </c>
      <c r="CP151" s="27">
        <v>340.5</v>
      </c>
      <c r="CQ151" s="27">
        <v>416.2</v>
      </c>
      <c r="CR151" s="27">
        <v>399.4</v>
      </c>
      <c r="CS151" s="27">
        <v>310.7</v>
      </c>
      <c r="CT151" s="27"/>
      <c r="CU151" s="27" cm="1">
        <f t="array" ref="CU151">INDEX($C$2:$CS$313,$A151,MATCH($CU$1,$C$1:$CS$1,0))</f>
        <v>386.8</v>
      </c>
      <c r="CV151" s="27">
        <f t="shared" si="2"/>
        <v>390.654255319149</v>
      </c>
    </row>
    <row r="152" spans="1:100" x14ac:dyDescent="0.15">
      <c r="A152">
        <v>151</v>
      </c>
      <c r="B152" s="2" t="s">
        <v>6</v>
      </c>
      <c r="C152" s="27">
        <v>594</v>
      </c>
      <c r="D152" s="27">
        <v>459.3</v>
      </c>
      <c r="E152" s="27">
        <v>374.3</v>
      </c>
      <c r="F152" s="27">
        <v>539.1</v>
      </c>
      <c r="G152" s="27">
        <v>347.9</v>
      </c>
      <c r="H152" s="27">
        <v>421.3</v>
      </c>
      <c r="I152" s="27">
        <v>437.9</v>
      </c>
      <c r="J152" s="27">
        <v>457.6</v>
      </c>
      <c r="K152" s="27">
        <v>337.3</v>
      </c>
      <c r="L152" s="27">
        <v>385.8</v>
      </c>
      <c r="M152" s="27">
        <v>342.3</v>
      </c>
      <c r="N152" s="27">
        <v>388.8</v>
      </c>
      <c r="O152" s="27">
        <v>320.39999999999998</v>
      </c>
      <c r="P152" s="27">
        <v>350.3</v>
      </c>
      <c r="Q152" s="27">
        <v>330.9</v>
      </c>
      <c r="R152" s="27">
        <v>385.3</v>
      </c>
      <c r="S152" s="27">
        <v>260.60000000000002</v>
      </c>
      <c r="T152" s="27">
        <v>357.5</v>
      </c>
      <c r="U152" s="27">
        <v>380.3</v>
      </c>
      <c r="V152" s="27">
        <v>360.6</v>
      </c>
      <c r="W152" s="27">
        <v>384.4</v>
      </c>
      <c r="X152" s="27">
        <v>417.6</v>
      </c>
      <c r="Y152" s="27">
        <v>372.2</v>
      </c>
      <c r="Z152" s="27">
        <v>401.8</v>
      </c>
      <c r="AA152" s="27">
        <v>411.3</v>
      </c>
      <c r="AB152" s="27">
        <v>383.6</v>
      </c>
      <c r="AC152" s="27">
        <v>436.5</v>
      </c>
      <c r="AD152" s="27">
        <v>382.5</v>
      </c>
      <c r="AE152" s="27">
        <v>377.7</v>
      </c>
      <c r="AF152" s="27">
        <v>347.4</v>
      </c>
      <c r="AG152" s="27">
        <v>396.8</v>
      </c>
      <c r="AH152" s="27">
        <v>429.4</v>
      </c>
      <c r="AI152" s="27">
        <v>602.29999999999995</v>
      </c>
      <c r="AJ152" s="27">
        <v>459.3</v>
      </c>
      <c r="AK152" s="27">
        <v>451.8</v>
      </c>
      <c r="AL152" s="27">
        <v>355.3</v>
      </c>
      <c r="AM152" s="27">
        <v>568.29999999999995</v>
      </c>
      <c r="AN152" s="27">
        <v>390.7</v>
      </c>
      <c r="AO152" s="27">
        <v>440.4</v>
      </c>
      <c r="AP152" s="27">
        <v>566.79999999999995</v>
      </c>
      <c r="AQ152" s="27">
        <v>487.1</v>
      </c>
      <c r="AR152" s="27">
        <v>539.1</v>
      </c>
      <c r="AS152" s="27">
        <v>346.7</v>
      </c>
      <c r="AT152" s="27">
        <v>377.8</v>
      </c>
      <c r="AU152" s="27">
        <v>455.5</v>
      </c>
      <c r="AV152" s="27">
        <v>537.4</v>
      </c>
      <c r="AW152" s="27">
        <v>344.3</v>
      </c>
      <c r="AX152" s="27">
        <v>415.3</v>
      </c>
      <c r="AY152" s="27">
        <v>410.9</v>
      </c>
      <c r="AZ152" s="27">
        <v>406.1</v>
      </c>
      <c r="BA152" s="27">
        <v>459</v>
      </c>
      <c r="BB152" s="27">
        <v>406.3</v>
      </c>
      <c r="BC152" s="27">
        <v>399.4</v>
      </c>
      <c r="BD152" s="27">
        <v>458.4</v>
      </c>
      <c r="BE152" s="27">
        <v>387.5</v>
      </c>
      <c r="BF152" s="27">
        <v>397.7</v>
      </c>
      <c r="BG152" s="27">
        <v>421.1</v>
      </c>
      <c r="BH152" s="27">
        <v>347.2</v>
      </c>
      <c r="BI152" s="27">
        <v>432.9</v>
      </c>
      <c r="BJ152" s="27">
        <v>381.7</v>
      </c>
      <c r="BK152" s="27">
        <v>390.6</v>
      </c>
      <c r="BL152" s="27">
        <v>458.3</v>
      </c>
      <c r="BM152" s="27">
        <v>339.5</v>
      </c>
      <c r="BN152" s="27">
        <v>471.6</v>
      </c>
      <c r="BO152" s="27">
        <v>578.1</v>
      </c>
      <c r="BP152" s="27">
        <v>483.3</v>
      </c>
      <c r="BQ152" s="27">
        <v>678.5</v>
      </c>
      <c r="BR152" s="27">
        <v>463.2</v>
      </c>
      <c r="BS152" s="27">
        <v>531.20000000000005</v>
      </c>
      <c r="BT152" s="27">
        <v>407.1</v>
      </c>
      <c r="BU152" s="27">
        <v>510</v>
      </c>
      <c r="BV152" s="27">
        <v>430.8</v>
      </c>
      <c r="BW152" s="27">
        <v>445.1</v>
      </c>
      <c r="BX152" s="27">
        <v>423.5</v>
      </c>
      <c r="BY152" s="27">
        <v>392.1</v>
      </c>
      <c r="BZ152" s="27">
        <v>371.2</v>
      </c>
      <c r="CA152" s="27">
        <v>345.3</v>
      </c>
      <c r="CB152" s="27">
        <v>384</v>
      </c>
      <c r="CC152" s="27">
        <v>386.6</v>
      </c>
      <c r="CD152" s="27">
        <v>397.6</v>
      </c>
      <c r="CE152" s="27">
        <v>425.5</v>
      </c>
      <c r="CF152" s="27">
        <v>414.3</v>
      </c>
      <c r="CG152" s="27">
        <v>380.2</v>
      </c>
      <c r="CH152" s="27">
        <v>366.4</v>
      </c>
      <c r="CI152" s="27">
        <v>319</v>
      </c>
      <c r="CJ152" s="27">
        <v>439.2</v>
      </c>
      <c r="CK152" s="27">
        <v>363.4</v>
      </c>
      <c r="CL152" s="27">
        <v>363.8</v>
      </c>
      <c r="CM152" s="27">
        <v>402.7</v>
      </c>
      <c r="CN152" s="27">
        <v>404</v>
      </c>
      <c r="CO152" s="27">
        <v>306.10000000000002</v>
      </c>
      <c r="CP152" s="27">
        <v>358.6</v>
      </c>
      <c r="CQ152" s="27">
        <v>394.3</v>
      </c>
      <c r="CR152" s="27">
        <v>359.9</v>
      </c>
      <c r="CS152" s="27">
        <v>335.8</v>
      </c>
      <c r="CT152" s="27"/>
      <c r="CU152" s="27" cm="1">
        <f t="array" ref="CU152">INDEX($C$2:$CS$313,$A152,MATCH($CU$1,$C$1:$CS$1,0))</f>
        <v>402.7</v>
      </c>
      <c r="CV152" s="27">
        <f t="shared" si="2"/>
        <v>414.1031578947368</v>
      </c>
    </row>
    <row r="153" spans="1:100" x14ac:dyDescent="0.15">
      <c r="A153">
        <v>152</v>
      </c>
      <c r="B153" s="2" t="s">
        <v>7</v>
      </c>
      <c r="C153" s="27">
        <v>584.5</v>
      </c>
      <c r="D153" s="27">
        <v>449.8</v>
      </c>
      <c r="E153" s="27">
        <v>387.8</v>
      </c>
      <c r="F153" s="27">
        <v>509.6</v>
      </c>
      <c r="G153" s="27">
        <v>356.6</v>
      </c>
      <c r="H153" s="27">
        <v>463.2</v>
      </c>
      <c r="I153" s="27">
        <v>485.9</v>
      </c>
      <c r="J153" s="27">
        <v>491.5</v>
      </c>
      <c r="K153" s="27">
        <v>359</v>
      </c>
      <c r="L153" s="27">
        <v>367.4</v>
      </c>
      <c r="M153" s="27">
        <v>351.8</v>
      </c>
      <c r="N153" s="27">
        <v>365</v>
      </c>
      <c r="O153" s="27">
        <v>365.3</v>
      </c>
      <c r="P153" s="27">
        <v>384</v>
      </c>
      <c r="Q153" s="27">
        <v>394.9</v>
      </c>
      <c r="R153" s="27">
        <v>444.3</v>
      </c>
      <c r="S153" s="27">
        <v>405.6</v>
      </c>
      <c r="T153" s="27">
        <v>442.8</v>
      </c>
      <c r="U153" s="27">
        <v>382.3</v>
      </c>
      <c r="V153" s="27">
        <v>310.39999999999998</v>
      </c>
      <c r="W153" s="27">
        <v>391.5</v>
      </c>
      <c r="X153" s="27">
        <v>444.2</v>
      </c>
      <c r="Y153" s="27">
        <v>402.9</v>
      </c>
      <c r="Z153" s="27">
        <v>422.6</v>
      </c>
      <c r="AA153" s="27">
        <v>460.5</v>
      </c>
      <c r="AB153" s="27">
        <v>426.3</v>
      </c>
      <c r="AC153" s="27">
        <v>537.20000000000005</v>
      </c>
      <c r="AD153" s="27">
        <v>417.4</v>
      </c>
      <c r="AE153" s="27">
        <v>456.8</v>
      </c>
      <c r="AF153" s="27">
        <v>442.2</v>
      </c>
      <c r="AG153" s="27">
        <v>426.4</v>
      </c>
      <c r="AH153" s="27">
        <v>412.8</v>
      </c>
      <c r="AI153" s="27">
        <v>588.79999999999995</v>
      </c>
      <c r="AJ153" s="27">
        <v>449.8</v>
      </c>
      <c r="AK153" s="27">
        <v>430.2</v>
      </c>
      <c r="AL153" s="27">
        <v>360.9</v>
      </c>
      <c r="AM153" s="27">
        <v>584.5</v>
      </c>
      <c r="AN153" s="27">
        <v>415.8</v>
      </c>
      <c r="AO153" s="27">
        <v>436</v>
      </c>
      <c r="AP153" s="27">
        <v>556.29999999999995</v>
      </c>
      <c r="AQ153" s="27">
        <v>498.4</v>
      </c>
      <c r="AR153" s="27">
        <v>509.6</v>
      </c>
      <c r="AS153" s="27">
        <v>356.6</v>
      </c>
      <c r="AT153" s="27">
        <v>367.2</v>
      </c>
      <c r="AU153" s="27">
        <v>447.7</v>
      </c>
      <c r="AV153" s="27">
        <v>1081.5</v>
      </c>
      <c r="AW153" s="27">
        <v>366.6</v>
      </c>
      <c r="AX153" s="27">
        <v>376.1</v>
      </c>
      <c r="AY153" s="27">
        <v>348.8</v>
      </c>
      <c r="AZ153" s="27">
        <v>460.9</v>
      </c>
      <c r="BA153" s="27">
        <v>484.3</v>
      </c>
      <c r="BB153" s="27">
        <v>376.8</v>
      </c>
      <c r="BC153" s="27">
        <v>467.1</v>
      </c>
      <c r="BD153" s="27">
        <v>487.5</v>
      </c>
      <c r="BE153" s="27">
        <v>439.7</v>
      </c>
      <c r="BF153" s="27">
        <v>387.9</v>
      </c>
      <c r="BG153" s="27">
        <v>431.5</v>
      </c>
      <c r="BH153" s="27">
        <v>385.2</v>
      </c>
      <c r="BI153" s="27">
        <v>447.6</v>
      </c>
      <c r="BJ153" s="27">
        <v>435.4</v>
      </c>
      <c r="BK153" s="27">
        <v>367.9</v>
      </c>
      <c r="BL153" s="27">
        <v>500.6</v>
      </c>
      <c r="BM153" s="27">
        <v>448.2</v>
      </c>
      <c r="BN153" s="27">
        <v>485.2</v>
      </c>
      <c r="BO153" s="27">
        <v>584</v>
      </c>
      <c r="BP153" s="27">
        <v>446.4</v>
      </c>
      <c r="BQ153" s="27">
        <v>576.29999999999995</v>
      </c>
      <c r="BR153" s="27">
        <v>477.7</v>
      </c>
      <c r="BS153" s="27">
        <v>428.3</v>
      </c>
      <c r="BT153" s="27">
        <v>441.1</v>
      </c>
      <c r="BU153" s="27">
        <v>511.5</v>
      </c>
      <c r="BV153" s="27">
        <v>441</v>
      </c>
      <c r="BW153" s="27">
        <v>432.4</v>
      </c>
      <c r="BX153" s="27">
        <v>466.7</v>
      </c>
      <c r="BY153" s="27">
        <v>399.9</v>
      </c>
      <c r="BZ153" s="27">
        <v>387.8</v>
      </c>
      <c r="CA153" s="27">
        <v>330.8</v>
      </c>
      <c r="CB153" s="27">
        <v>349.4</v>
      </c>
      <c r="CC153" s="27">
        <v>417.7</v>
      </c>
      <c r="CD153" s="27">
        <v>405.8</v>
      </c>
      <c r="CE153" s="27">
        <v>430</v>
      </c>
      <c r="CF153" s="27">
        <v>390.7</v>
      </c>
      <c r="CG153" s="27">
        <v>394.4</v>
      </c>
      <c r="CH153" s="27">
        <v>384.7</v>
      </c>
      <c r="CI153" s="27">
        <v>335.4</v>
      </c>
      <c r="CJ153" s="27">
        <v>451.9</v>
      </c>
      <c r="CK153" s="27">
        <v>403.4</v>
      </c>
      <c r="CL153" s="27">
        <v>365.5</v>
      </c>
      <c r="CM153" s="27">
        <v>398.2</v>
      </c>
      <c r="CN153" s="27">
        <v>471.4</v>
      </c>
      <c r="CO153" s="27">
        <v>404</v>
      </c>
      <c r="CP153" s="27">
        <v>334.1</v>
      </c>
      <c r="CQ153" s="27">
        <v>402.9</v>
      </c>
      <c r="CR153" s="27">
        <v>380.2</v>
      </c>
      <c r="CS153" s="27">
        <v>351.6</v>
      </c>
      <c r="CT153" s="27"/>
      <c r="CU153" s="27" cm="1">
        <f t="array" ref="CU153">INDEX($C$2:$CS$313,$A153,MATCH($CU$1,$C$1:$CS$1,0))</f>
        <v>398.2</v>
      </c>
      <c r="CV153" s="27">
        <f t="shared" si="2"/>
        <v>434.92947368421056</v>
      </c>
    </row>
    <row r="154" spans="1:100" x14ac:dyDescent="0.15">
      <c r="A154">
        <v>153</v>
      </c>
      <c r="B154" s="2" t="s">
        <v>8</v>
      </c>
      <c r="C154" s="27">
        <v>633.29999999999995</v>
      </c>
      <c r="D154" s="27">
        <v>546.20000000000005</v>
      </c>
      <c r="E154" s="27">
        <v>395.3</v>
      </c>
      <c r="F154" s="27">
        <v>462</v>
      </c>
      <c r="G154" s="27">
        <v>366.5</v>
      </c>
      <c r="H154" s="27">
        <v>496.7</v>
      </c>
      <c r="I154" s="27">
        <v>472.4</v>
      </c>
      <c r="J154" s="27">
        <v>464.8</v>
      </c>
      <c r="K154" s="27">
        <v>339.3</v>
      </c>
      <c r="L154" s="27">
        <v>410.9</v>
      </c>
      <c r="M154" s="27">
        <v>345.3</v>
      </c>
      <c r="N154" s="27">
        <v>367.4</v>
      </c>
      <c r="O154" s="27">
        <v>370.5</v>
      </c>
      <c r="P154" s="27">
        <v>377.9</v>
      </c>
      <c r="Q154" s="27">
        <v>378.6</v>
      </c>
      <c r="R154" s="27">
        <v>394.3</v>
      </c>
      <c r="S154" s="27">
        <v>433.4</v>
      </c>
      <c r="T154" s="27">
        <v>417.1</v>
      </c>
      <c r="U154" s="27">
        <v>362.1</v>
      </c>
      <c r="V154" s="27">
        <v>306.3</v>
      </c>
      <c r="W154" s="27">
        <v>394.9</v>
      </c>
      <c r="X154" s="27">
        <v>365.3</v>
      </c>
      <c r="Y154" s="27">
        <v>428.5</v>
      </c>
      <c r="Z154" s="27">
        <v>377</v>
      </c>
      <c r="AA154" s="27">
        <v>497.3</v>
      </c>
      <c r="AB154" s="27">
        <v>435.2</v>
      </c>
      <c r="AC154" s="27">
        <v>517.20000000000005</v>
      </c>
      <c r="AD154" s="27">
        <v>400.5</v>
      </c>
      <c r="AE154" s="27">
        <v>397.9</v>
      </c>
      <c r="AF154" s="27">
        <v>424.2</v>
      </c>
      <c r="AG154" s="27">
        <v>449.6</v>
      </c>
      <c r="AH154" s="27">
        <v>467.8</v>
      </c>
      <c r="AI154" s="27">
        <v>636.79999999999995</v>
      </c>
      <c r="AJ154" s="27">
        <v>546.20000000000005</v>
      </c>
      <c r="AK154" s="27">
        <v>470.8</v>
      </c>
      <c r="AL154" s="27">
        <v>345.2</v>
      </c>
      <c r="AM154" s="27">
        <v>639.9</v>
      </c>
      <c r="AN154" s="27">
        <v>475.8</v>
      </c>
      <c r="AO154" s="27">
        <v>484.4</v>
      </c>
      <c r="AP154" s="27">
        <v>577.70000000000005</v>
      </c>
      <c r="AQ154" s="27">
        <v>523.1</v>
      </c>
      <c r="AR154" s="27">
        <v>462</v>
      </c>
      <c r="AS154" s="27">
        <v>366.5</v>
      </c>
      <c r="AT154" s="27">
        <v>366.1</v>
      </c>
      <c r="AU154" s="27">
        <v>474</v>
      </c>
      <c r="AV154" s="27">
        <v>585.79999999999995</v>
      </c>
      <c r="AW154" s="27">
        <v>336.1</v>
      </c>
      <c r="AX154" s="27">
        <v>371.8</v>
      </c>
      <c r="AY154" s="27">
        <v>448.2</v>
      </c>
      <c r="AZ154" s="27">
        <v>483.1</v>
      </c>
      <c r="BA154" s="27">
        <v>489.3</v>
      </c>
      <c r="BB154" s="27">
        <v>356.2</v>
      </c>
      <c r="BC154" s="27">
        <v>498</v>
      </c>
      <c r="BD154" s="27">
        <v>476</v>
      </c>
      <c r="BE154" s="27">
        <v>460.5</v>
      </c>
      <c r="BF154" s="27">
        <v>373.7</v>
      </c>
      <c r="BG154" s="27">
        <v>476.3</v>
      </c>
      <c r="BH154" s="27">
        <v>535.29999999999995</v>
      </c>
      <c r="BI154" s="27">
        <v>457.3</v>
      </c>
      <c r="BJ154" s="27">
        <v>354.8</v>
      </c>
      <c r="BK154" s="27">
        <v>434.3</v>
      </c>
      <c r="BL154" s="27">
        <v>419.6</v>
      </c>
      <c r="BM154" s="27">
        <v>479</v>
      </c>
      <c r="BN154" s="27">
        <v>512</v>
      </c>
      <c r="BO154" s="27">
        <v>674.5</v>
      </c>
      <c r="BP154" s="27">
        <v>572.6</v>
      </c>
      <c r="BQ154" s="27">
        <v>553.29999999999995</v>
      </c>
      <c r="BR154" s="27">
        <v>484.7</v>
      </c>
      <c r="BS154" s="27">
        <v>499.5</v>
      </c>
      <c r="BT154" s="27">
        <v>411.5</v>
      </c>
      <c r="BU154" s="27">
        <v>511.9</v>
      </c>
      <c r="BV154" s="27">
        <v>427.7</v>
      </c>
      <c r="BW154" s="27">
        <v>460.5</v>
      </c>
      <c r="BX154" s="27">
        <v>458</v>
      </c>
      <c r="BY154" s="27">
        <v>375.9</v>
      </c>
      <c r="BZ154" s="27">
        <v>364.8</v>
      </c>
      <c r="CA154" s="27">
        <v>335.8</v>
      </c>
      <c r="CB154" s="27">
        <v>371.8</v>
      </c>
      <c r="CC154" s="27">
        <v>438.1</v>
      </c>
      <c r="CD154" s="27">
        <v>446.5</v>
      </c>
      <c r="CE154" s="27">
        <v>462.7</v>
      </c>
      <c r="CF154" s="27">
        <v>410.4</v>
      </c>
      <c r="CG154" s="27">
        <v>415.1</v>
      </c>
      <c r="CH154" s="27">
        <v>319.2</v>
      </c>
      <c r="CI154" s="27">
        <v>334.5</v>
      </c>
      <c r="CJ154" s="27">
        <v>365.8</v>
      </c>
      <c r="CK154" s="27">
        <v>431.9</v>
      </c>
      <c r="CL154" s="27">
        <v>362.9</v>
      </c>
      <c r="CM154" s="27">
        <v>392.1</v>
      </c>
      <c r="CN154" s="27">
        <v>461</v>
      </c>
      <c r="CO154" s="27">
        <v>333</v>
      </c>
      <c r="CP154" s="27">
        <v>358.9</v>
      </c>
      <c r="CQ154" s="27">
        <v>500.9</v>
      </c>
      <c r="CR154" s="27">
        <v>401.8</v>
      </c>
      <c r="CS154" s="27">
        <v>373.1</v>
      </c>
      <c r="CT154" s="27"/>
      <c r="CU154" s="27" cm="1">
        <f t="array" ref="CU154">INDEX($C$2:$CS$313,$A154,MATCH($CU$1,$C$1:$CS$1,0))</f>
        <v>392.1</v>
      </c>
      <c r="CV154" s="27">
        <f t="shared" si="2"/>
        <v>439.17789473684212</v>
      </c>
    </row>
    <row r="155" spans="1:100" x14ac:dyDescent="0.15">
      <c r="A155">
        <v>154</v>
      </c>
      <c r="B155" s="2" t="s">
        <v>9</v>
      </c>
      <c r="C155" s="27">
        <v>315</v>
      </c>
      <c r="D155" s="27">
        <v>357.2</v>
      </c>
      <c r="E155" s="27">
        <v>331.7</v>
      </c>
      <c r="F155" s="27">
        <v>426.9</v>
      </c>
      <c r="G155" s="27">
        <v>358.9</v>
      </c>
      <c r="H155" s="27">
        <v>712.9</v>
      </c>
      <c r="I155" s="27">
        <v>444.4</v>
      </c>
      <c r="J155" s="27">
        <v>385</v>
      </c>
      <c r="K155" s="27">
        <v>302.7</v>
      </c>
      <c r="L155" s="27">
        <v>321.8</v>
      </c>
      <c r="M155" s="27">
        <v>236.2</v>
      </c>
      <c r="N155" s="27">
        <v>281.5</v>
      </c>
      <c r="O155" s="27">
        <v>381.4</v>
      </c>
      <c r="P155" s="27">
        <v>314.7</v>
      </c>
      <c r="Q155" s="27">
        <v>267.7</v>
      </c>
      <c r="R155" s="27">
        <v>337.7</v>
      </c>
      <c r="S155" s="27">
        <v>201.4</v>
      </c>
      <c r="T155" s="27">
        <v>317.8</v>
      </c>
      <c r="U155" s="27">
        <v>318.3</v>
      </c>
      <c r="V155" s="27">
        <v>263.60000000000002</v>
      </c>
      <c r="W155" s="27">
        <v>292.8</v>
      </c>
      <c r="X155" s="27">
        <v>336.3</v>
      </c>
      <c r="Y155" s="27">
        <v>273.60000000000002</v>
      </c>
      <c r="Z155" s="27">
        <v>342.1</v>
      </c>
      <c r="AA155" s="27">
        <v>345.3</v>
      </c>
      <c r="AB155" s="27">
        <v>346.3</v>
      </c>
      <c r="AC155" s="27">
        <v>303.89999999999998</v>
      </c>
      <c r="AD155" s="27">
        <v>298.7</v>
      </c>
      <c r="AE155" s="27">
        <v>412.7</v>
      </c>
      <c r="AF155" s="27">
        <v>313.89999999999998</v>
      </c>
      <c r="AG155" s="27">
        <v>331.2</v>
      </c>
      <c r="AH155" s="27">
        <v>350.7</v>
      </c>
      <c r="AI155" s="27">
        <v>315</v>
      </c>
      <c r="AJ155" s="27">
        <v>357.2</v>
      </c>
      <c r="AK155" s="27">
        <v>296.7</v>
      </c>
      <c r="AL155" s="27">
        <v>314.60000000000002</v>
      </c>
      <c r="AM155" s="27">
        <v>309.10000000000002</v>
      </c>
      <c r="AN155" s="27">
        <v>390.1</v>
      </c>
      <c r="AO155" s="27">
        <v>377.8</v>
      </c>
      <c r="AP155" s="27">
        <v>370.6</v>
      </c>
      <c r="AQ155" s="27">
        <v>398.6</v>
      </c>
      <c r="AR155" s="27">
        <v>426.9</v>
      </c>
      <c r="AS155" s="27">
        <v>358.9</v>
      </c>
      <c r="AT155" s="27">
        <v>322.8</v>
      </c>
      <c r="AU155" s="27">
        <v>242.3</v>
      </c>
      <c r="AV155" s="27">
        <v>1050.3</v>
      </c>
      <c r="AW155" s="27">
        <v>280.39999999999998</v>
      </c>
      <c r="AX155" s="27">
        <v>278.60000000000002</v>
      </c>
      <c r="AY155" s="27">
        <v>254</v>
      </c>
      <c r="AZ155" s="27">
        <v>437.5</v>
      </c>
      <c r="BA155" s="27">
        <v>288.2</v>
      </c>
      <c r="BB155" s="27">
        <v>322.2</v>
      </c>
      <c r="BC155" s="27">
        <v>397.6</v>
      </c>
      <c r="BD155" s="27">
        <v>352.7</v>
      </c>
      <c r="BE155" s="27">
        <v>341.1</v>
      </c>
      <c r="BF155" s="27">
        <v>314.7</v>
      </c>
      <c r="BG155" s="27">
        <v>393</v>
      </c>
      <c r="BH155" s="27">
        <v>233.1</v>
      </c>
      <c r="BI155" s="27">
        <v>308.89999999999998</v>
      </c>
      <c r="BJ155" s="27">
        <v>256.39999999999998</v>
      </c>
      <c r="BK155" s="27" t="s">
        <v>14</v>
      </c>
      <c r="BL155" s="27">
        <v>237.8</v>
      </c>
      <c r="BM155" s="27">
        <v>357.2</v>
      </c>
      <c r="BN155" s="27">
        <v>342.3</v>
      </c>
      <c r="BO155" s="27">
        <v>411</v>
      </c>
      <c r="BP155" s="27">
        <v>360.1</v>
      </c>
      <c r="BQ155" s="27">
        <v>370.2</v>
      </c>
      <c r="BR155" s="27">
        <v>415.8</v>
      </c>
      <c r="BS155" s="27">
        <v>331.5</v>
      </c>
      <c r="BT155" s="27">
        <v>299.7</v>
      </c>
      <c r="BU155" s="27">
        <v>623.6</v>
      </c>
      <c r="BV155" s="27">
        <v>360.2</v>
      </c>
      <c r="BW155" s="27">
        <v>401</v>
      </c>
      <c r="BX155" s="27">
        <v>386.1</v>
      </c>
      <c r="BY155" s="27">
        <v>320.89999999999998</v>
      </c>
      <c r="BZ155" s="27">
        <v>374.4</v>
      </c>
      <c r="CA155" s="27">
        <v>300.7</v>
      </c>
      <c r="CB155" s="27">
        <v>297.3</v>
      </c>
      <c r="CC155" s="27">
        <v>391.2</v>
      </c>
      <c r="CD155" s="27">
        <v>371.5</v>
      </c>
      <c r="CE155" s="27">
        <v>383.7</v>
      </c>
      <c r="CF155" s="27">
        <v>370.4</v>
      </c>
      <c r="CG155" s="27">
        <v>374.6</v>
      </c>
      <c r="CH155" s="27">
        <v>313.39999999999998</v>
      </c>
      <c r="CI155" s="27">
        <v>274.39999999999998</v>
      </c>
      <c r="CJ155" s="27">
        <v>262</v>
      </c>
      <c r="CK155" s="27">
        <v>292.89999999999998</v>
      </c>
      <c r="CL155" s="27">
        <v>354.1</v>
      </c>
      <c r="CM155" s="27">
        <v>337.1</v>
      </c>
      <c r="CN155" s="27">
        <v>350</v>
      </c>
      <c r="CO155" s="27">
        <v>355.7</v>
      </c>
      <c r="CP155" s="27">
        <v>283.8</v>
      </c>
      <c r="CQ155" s="27">
        <v>401.5</v>
      </c>
      <c r="CR155" s="27">
        <v>370.3</v>
      </c>
      <c r="CS155" s="27">
        <v>275.89999999999998</v>
      </c>
      <c r="CT155" s="27"/>
      <c r="CU155" s="27" cm="1">
        <f t="array" ref="CU155">INDEX($C$2:$CS$313,$A155,MATCH($CU$1,$C$1:$CS$1,0))</f>
        <v>337.1</v>
      </c>
      <c r="CV155" s="27">
        <f t="shared" si="2"/>
        <v>348.57340425531919</v>
      </c>
    </row>
    <row r="156" spans="1:100" x14ac:dyDescent="0.15">
      <c r="A156">
        <v>155</v>
      </c>
      <c r="B156" s="2" t="s">
        <v>10</v>
      </c>
      <c r="C156" s="27">
        <v>270.2</v>
      </c>
      <c r="D156" s="27">
        <v>243.6</v>
      </c>
      <c r="E156" s="27">
        <v>245.8</v>
      </c>
      <c r="F156" s="27">
        <v>230.2</v>
      </c>
      <c r="G156" s="27">
        <v>293.3</v>
      </c>
      <c r="H156" s="27">
        <v>401</v>
      </c>
      <c r="I156" s="27">
        <v>318.8</v>
      </c>
      <c r="J156" s="27">
        <v>331.3</v>
      </c>
      <c r="K156" s="27">
        <v>226.7</v>
      </c>
      <c r="L156" s="27">
        <v>251</v>
      </c>
      <c r="M156" s="27">
        <v>234.4</v>
      </c>
      <c r="N156" s="27">
        <v>228.7</v>
      </c>
      <c r="O156" s="27">
        <v>305.89999999999998</v>
      </c>
      <c r="P156" s="27">
        <v>308.10000000000002</v>
      </c>
      <c r="Q156" s="27">
        <v>228.4</v>
      </c>
      <c r="R156" s="27">
        <v>251.8</v>
      </c>
      <c r="S156" s="27" t="s">
        <v>14</v>
      </c>
      <c r="T156" s="27">
        <v>236.7</v>
      </c>
      <c r="U156" s="27">
        <v>195.6</v>
      </c>
      <c r="V156" s="27" t="s">
        <v>14</v>
      </c>
      <c r="W156" s="27">
        <v>313.5</v>
      </c>
      <c r="X156" s="27">
        <v>347.5</v>
      </c>
      <c r="Y156" s="27">
        <v>354.1</v>
      </c>
      <c r="Z156" s="27">
        <v>287.8</v>
      </c>
      <c r="AA156" s="27">
        <v>275.60000000000002</v>
      </c>
      <c r="AB156" s="27">
        <v>296.10000000000002</v>
      </c>
      <c r="AC156" s="27">
        <v>371.5</v>
      </c>
      <c r="AD156" s="27">
        <v>376.3</v>
      </c>
      <c r="AE156" s="27">
        <v>270.2</v>
      </c>
      <c r="AF156" s="27">
        <v>221.7</v>
      </c>
      <c r="AG156" s="27">
        <v>436.3</v>
      </c>
      <c r="AH156" s="27">
        <v>262.89999999999998</v>
      </c>
      <c r="AI156" s="27">
        <v>405.8</v>
      </c>
      <c r="AJ156" s="27">
        <v>243.6</v>
      </c>
      <c r="AK156" s="27" t="s">
        <v>14</v>
      </c>
      <c r="AL156" s="27">
        <v>256.7</v>
      </c>
      <c r="AM156" s="27">
        <v>184.6</v>
      </c>
      <c r="AN156" s="27">
        <v>186.1</v>
      </c>
      <c r="AO156" s="27">
        <v>308.39999999999998</v>
      </c>
      <c r="AP156" s="27" t="s">
        <v>14</v>
      </c>
      <c r="AQ156" s="27">
        <v>445.4</v>
      </c>
      <c r="AR156" s="27">
        <v>230.2</v>
      </c>
      <c r="AS156" s="27">
        <v>293.3</v>
      </c>
      <c r="AT156" s="27">
        <v>294.2</v>
      </c>
      <c r="AU156" s="27">
        <v>324.3</v>
      </c>
      <c r="AV156" s="27">
        <v>666.1</v>
      </c>
      <c r="AW156" s="27">
        <v>279.10000000000002</v>
      </c>
      <c r="AX156" s="27">
        <v>242.9</v>
      </c>
      <c r="AY156" s="27" t="s">
        <v>14</v>
      </c>
      <c r="AZ156" s="27">
        <v>279.10000000000002</v>
      </c>
      <c r="BA156" s="27" t="s">
        <v>14</v>
      </c>
      <c r="BB156" s="27">
        <v>228.1</v>
      </c>
      <c r="BC156" s="27">
        <v>274.5</v>
      </c>
      <c r="BD156" s="27">
        <v>264</v>
      </c>
      <c r="BE156" s="27">
        <v>246.1</v>
      </c>
      <c r="BF156" s="27">
        <v>160.5</v>
      </c>
      <c r="BG156" s="27" t="s">
        <v>14</v>
      </c>
      <c r="BH156" s="27">
        <v>175.8</v>
      </c>
      <c r="BI156" s="27">
        <v>240.6</v>
      </c>
      <c r="BJ156" s="27">
        <v>265.7</v>
      </c>
      <c r="BK156" s="27" t="s">
        <v>14</v>
      </c>
      <c r="BL156" s="27">
        <v>201.5</v>
      </c>
      <c r="BM156" s="27">
        <v>289.10000000000002</v>
      </c>
      <c r="BN156" s="27">
        <v>463.6</v>
      </c>
      <c r="BO156" s="27" t="s">
        <v>14</v>
      </c>
      <c r="BP156" s="27">
        <v>240.2</v>
      </c>
      <c r="BQ156" s="27">
        <v>209.5</v>
      </c>
      <c r="BR156" s="27">
        <v>244.5</v>
      </c>
      <c r="BS156" s="27">
        <v>269.3</v>
      </c>
      <c r="BT156" s="27">
        <v>249.1</v>
      </c>
      <c r="BU156" s="27" t="s">
        <v>14</v>
      </c>
      <c r="BV156" s="27">
        <v>244</v>
      </c>
      <c r="BW156" s="27">
        <v>363.9</v>
      </c>
      <c r="BX156" s="27">
        <v>325.89999999999998</v>
      </c>
      <c r="BY156" s="27">
        <v>277.2</v>
      </c>
      <c r="BZ156" s="27">
        <v>331.4</v>
      </c>
      <c r="CA156" s="27">
        <v>253.7</v>
      </c>
      <c r="CB156" s="27">
        <v>256.89999999999998</v>
      </c>
      <c r="CC156" s="27">
        <v>362</v>
      </c>
      <c r="CD156" s="27">
        <v>227.3</v>
      </c>
      <c r="CE156" s="27">
        <v>290.60000000000002</v>
      </c>
      <c r="CF156" s="27">
        <v>263.39999999999998</v>
      </c>
      <c r="CG156" s="27">
        <v>291.60000000000002</v>
      </c>
      <c r="CH156" s="27" t="s">
        <v>14</v>
      </c>
      <c r="CI156" s="27">
        <v>250.1</v>
      </c>
      <c r="CJ156" s="27">
        <v>291</v>
      </c>
      <c r="CK156" s="27">
        <v>199.7</v>
      </c>
      <c r="CL156" s="27">
        <v>262</v>
      </c>
      <c r="CM156" s="27">
        <v>265.39999999999998</v>
      </c>
      <c r="CN156" s="27">
        <v>270.89999999999998</v>
      </c>
      <c r="CO156" s="27">
        <v>270.39999999999998</v>
      </c>
      <c r="CP156" s="27">
        <v>268.10000000000002</v>
      </c>
      <c r="CQ156" s="27">
        <v>307</v>
      </c>
      <c r="CR156" s="27">
        <v>272.7</v>
      </c>
      <c r="CS156" s="27">
        <v>156.30000000000001</v>
      </c>
      <c r="CT156" s="27"/>
      <c r="CU156" s="27" cm="1">
        <f t="array" ref="CU156">INDEX($C$2:$CS$313,$A156,MATCH($CU$1,$C$1:$CS$1,0))</f>
        <v>265.39999999999998</v>
      </c>
      <c r="CV156" s="27">
        <f t="shared" si="2"/>
        <v>280.69523809523821</v>
      </c>
    </row>
    <row r="157" spans="1:100" x14ac:dyDescent="0.15">
      <c r="A157">
        <v>156</v>
      </c>
      <c r="B157" s="2" t="s">
        <v>11</v>
      </c>
      <c r="C157" s="27" t="s">
        <v>14</v>
      </c>
      <c r="D157" s="27" t="s">
        <v>14</v>
      </c>
      <c r="E157" s="27">
        <v>600</v>
      </c>
      <c r="F157" s="27" t="s">
        <v>14</v>
      </c>
      <c r="G157" s="27">
        <v>302.10000000000002</v>
      </c>
      <c r="H157" s="27">
        <v>273.60000000000002</v>
      </c>
      <c r="I157" s="27">
        <v>129.19999999999999</v>
      </c>
      <c r="J157" s="27">
        <v>251.5</v>
      </c>
      <c r="K157" s="27">
        <v>363.4</v>
      </c>
      <c r="L157" s="27">
        <v>256.10000000000002</v>
      </c>
      <c r="M157" s="27">
        <v>202</v>
      </c>
      <c r="N157" s="27" t="s">
        <v>14</v>
      </c>
      <c r="O157" s="27" t="s">
        <v>14</v>
      </c>
      <c r="P157" s="27" t="s">
        <v>14</v>
      </c>
      <c r="Q157" s="27">
        <v>183.8</v>
      </c>
      <c r="R157" s="27">
        <v>410.9</v>
      </c>
      <c r="S157" s="27" t="s">
        <v>14</v>
      </c>
      <c r="T157" s="27">
        <v>236.6</v>
      </c>
      <c r="U157" s="27">
        <v>187.1</v>
      </c>
      <c r="V157" s="27">
        <v>199</v>
      </c>
      <c r="W157" s="27">
        <v>205.5</v>
      </c>
      <c r="X157" s="27" t="s">
        <v>14</v>
      </c>
      <c r="Y157" s="27">
        <v>270.60000000000002</v>
      </c>
      <c r="Z157" s="27">
        <v>215</v>
      </c>
      <c r="AA157" s="27">
        <v>251.9</v>
      </c>
      <c r="AB157" s="27">
        <v>226.3</v>
      </c>
      <c r="AC157" s="27">
        <v>324.7</v>
      </c>
      <c r="AD157" s="27">
        <v>237.3</v>
      </c>
      <c r="AE157" s="27">
        <v>233</v>
      </c>
      <c r="AF157" s="27">
        <v>228.5</v>
      </c>
      <c r="AG157" s="27">
        <v>221.1</v>
      </c>
      <c r="AH157" s="27" t="s">
        <v>14</v>
      </c>
      <c r="AI157" s="27" t="s">
        <v>14</v>
      </c>
      <c r="AJ157" s="27" t="s">
        <v>14</v>
      </c>
      <c r="AK157" s="27" t="s">
        <v>14</v>
      </c>
      <c r="AL157" s="27">
        <v>600</v>
      </c>
      <c r="AM157" s="27" t="s">
        <v>14</v>
      </c>
      <c r="AN157" s="27">
        <v>318.89999999999998</v>
      </c>
      <c r="AO157" s="27">
        <v>197.6</v>
      </c>
      <c r="AP157" s="27" t="s">
        <v>14</v>
      </c>
      <c r="AQ157" s="27">
        <v>322.3</v>
      </c>
      <c r="AR157" s="27" t="s">
        <v>14</v>
      </c>
      <c r="AS157" s="27">
        <v>302.10000000000002</v>
      </c>
      <c r="AT157" s="27">
        <v>241.6</v>
      </c>
      <c r="AU157" s="27">
        <v>288.7</v>
      </c>
      <c r="AV157" s="27">
        <v>574.20000000000005</v>
      </c>
      <c r="AW157" s="27">
        <v>227.2</v>
      </c>
      <c r="AX157" s="27">
        <v>188.8</v>
      </c>
      <c r="AY157" s="27" t="s">
        <v>14</v>
      </c>
      <c r="AZ157" s="27">
        <v>197.6</v>
      </c>
      <c r="BA157" s="27" t="s">
        <v>14</v>
      </c>
      <c r="BB157" s="27">
        <v>228.5</v>
      </c>
      <c r="BC157" s="27">
        <v>450</v>
      </c>
      <c r="BD157" s="27">
        <v>127.5</v>
      </c>
      <c r="BE157" s="27">
        <v>290</v>
      </c>
      <c r="BF157" s="27" t="s">
        <v>14</v>
      </c>
      <c r="BG157" s="27" t="s">
        <v>14</v>
      </c>
      <c r="BH157" s="27">
        <v>200</v>
      </c>
      <c r="BI157" s="27">
        <v>177.7</v>
      </c>
      <c r="BJ157" s="27">
        <v>230.9</v>
      </c>
      <c r="BK157" s="27" t="s">
        <v>14</v>
      </c>
      <c r="BL157" s="27" t="s">
        <v>14</v>
      </c>
      <c r="BM157" s="27" t="s">
        <v>14</v>
      </c>
      <c r="BN157" s="27" t="s">
        <v>14</v>
      </c>
      <c r="BO157" s="27" t="s">
        <v>14</v>
      </c>
      <c r="BP157" s="27" t="s">
        <v>14</v>
      </c>
      <c r="BQ157" s="27" t="s">
        <v>14</v>
      </c>
      <c r="BR157" s="27">
        <v>170.7</v>
      </c>
      <c r="BS157" s="27">
        <v>244.8</v>
      </c>
      <c r="BT157" s="27">
        <v>179.7</v>
      </c>
      <c r="BU157" s="27" t="s">
        <v>14</v>
      </c>
      <c r="BV157" s="27">
        <v>154.4</v>
      </c>
      <c r="BW157" s="27">
        <v>216</v>
      </c>
      <c r="BX157" s="27">
        <v>285.3</v>
      </c>
      <c r="BY157" s="27">
        <v>240</v>
      </c>
      <c r="BZ157" s="27">
        <v>269</v>
      </c>
      <c r="CA157" s="27">
        <v>200</v>
      </c>
      <c r="CB157" s="27">
        <v>353.9</v>
      </c>
      <c r="CC157" s="27">
        <v>299.60000000000002</v>
      </c>
      <c r="CD157" s="27">
        <v>276.89999999999998</v>
      </c>
      <c r="CE157" s="27">
        <v>270.2</v>
      </c>
      <c r="CF157" s="27">
        <v>242.6</v>
      </c>
      <c r="CG157" s="27">
        <v>333.2</v>
      </c>
      <c r="CH157" s="27" t="s">
        <v>14</v>
      </c>
      <c r="CI157" s="27">
        <v>226.2</v>
      </c>
      <c r="CJ157" s="27" t="s">
        <v>14</v>
      </c>
      <c r="CK157" s="27" t="s">
        <v>14</v>
      </c>
      <c r="CL157" s="27">
        <v>281</v>
      </c>
      <c r="CM157" s="27">
        <v>187.5</v>
      </c>
      <c r="CN157" s="27">
        <v>219</v>
      </c>
      <c r="CO157" s="27">
        <v>320.89999999999998</v>
      </c>
      <c r="CP157" s="27">
        <v>204.9</v>
      </c>
      <c r="CQ157" s="27">
        <v>270</v>
      </c>
      <c r="CR157" s="27">
        <v>205.8</v>
      </c>
      <c r="CS157" s="27" t="s">
        <v>14</v>
      </c>
      <c r="CT157" s="27"/>
      <c r="CU157" s="27" cm="1">
        <f t="array" ref="CU157">INDEX($C$2:$CS$313,$A157,MATCH($CU$1,$C$1:$CS$1,0))</f>
        <v>187.5</v>
      </c>
      <c r="CV157" s="27">
        <f t="shared" si="2"/>
        <v>262.88125000000008</v>
      </c>
    </row>
    <row r="158" spans="1:100" x14ac:dyDescent="0.15">
      <c r="A158">
        <v>157</v>
      </c>
      <c r="B158" s="18" t="s">
        <v>17</v>
      </c>
      <c r="C158" s="27">
        <v>517.70000000000005</v>
      </c>
      <c r="D158" s="27">
        <v>428.8</v>
      </c>
      <c r="E158" s="27">
        <v>394.5</v>
      </c>
      <c r="F158" s="27">
        <v>450.3</v>
      </c>
      <c r="G158" s="27">
        <v>342.1</v>
      </c>
      <c r="H158" s="27">
        <v>442.5</v>
      </c>
      <c r="I158" s="27">
        <v>451.9</v>
      </c>
      <c r="J158" s="27">
        <v>416.3</v>
      </c>
      <c r="K158" s="27">
        <v>327.60000000000002</v>
      </c>
      <c r="L158" s="27">
        <v>391.3</v>
      </c>
      <c r="M158" s="27">
        <v>353.9</v>
      </c>
      <c r="N158" s="27">
        <v>319</v>
      </c>
      <c r="O158" s="27">
        <v>342</v>
      </c>
      <c r="P158" s="27">
        <v>379.7</v>
      </c>
      <c r="Q158" s="27">
        <v>412.2</v>
      </c>
      <c r="R158" s="27">
        <v>456</v>
      </c>
      <c r="S158" s="27">
        <v>563.70000000000005</v>
      </c>
      <c r="T158" s="27">
        <v>414.8</v>
      </c>
      <c r="U158" s="27">
        <v>380.7</v>
      </c>
      <c r="V158" s="27">
        <v>355.1</v>
      </c>
      <c r="W158" s="27">
        <v>398.8</v>
      </c>
      <c r="X158" s="27">
        <v>420</v>
      </c>
      <c r="Y158" s="27">
        <v>394.4</v>
      </c>
      <c r="Z158" s="27">
        <v>346.1</v>
      </c>
      <c r="AA158" s="27">
        <v>383.7</v>
      </c>
      <c r="AB158" s="27">
        <v>398.6</v>
      </c>
      <c r="AC158" s="27">
        <v>403.7</v>
      </c>
      <c r="AD158" s="27">
        <v>421.6</v>
      </c>
      <c r="AE158" s="27">
        <v>440.1</v>
      </c>
      <c r="AF158" s="27">
        <v>446.4</v>
      </c>
      <c r="AG158" s="27">
        <v>429.2</v>
      </c>
      <c r="AH158" s="27">
        <v>419.9</v>
      </c>
      <c r="AI158" s="27">
        <v>519.29999999999995</v>
      </c>
      <c r="AJ158" s="27">
        <v>428.3</v>
      </c>
      <c r="AK158" s="27">
        <v>477.8</v>
      </c>
      <c r="AL158" s="27">
        <v>338.4</v>
      </c>
      <c r="AM158" s="27">
        <v>470.5</v>
      </c>
      <c r="AN158" s="27">
        <v>459.6</v>
      </c>
      <c r="AO158" s="27">
        <v>392.2</v>
      </c>
      <c r="AP158" s="27">
        <v>496.4</v>
      </c>
      <c r="AQ158" s="27">
        <v>465.6</v>
      </c>
      <c r="AR158" s="27">
        <v>452.4</v>
      </c>
      <c r="AS158" s="27">
        <v>342.1</v>
      </c>
      <c r="AT158" s="27">
        <v>319.39999999999998</v>
      </c>
      <c r="AU158" s="27">
        <v>443.3</v>
      </c>
      <c r="AV158" s="27">
        <v>524</v>
      </c>
      <c r="AW158" s="27">
        <v>328.5</v>
      </c>
      <c r="AX158" s="27">
        <v>398.8</v>
      </c>
      <c r="AY158" s="27">
        <v>373.8</v>
      </c>
      <c r="AZ158" s="27">
        <v>376.3</v>
      </c>
      <c r="BA158" s="27">
        <v>357</v>
      </c>
      <c r="BB158" s="27">
        <v>331.4</v>
      </c>
      <c r="BC158" s="27">
        <v>405.7</v>
      </c>
      <c r="BD158" s="27">
        <v>427</v>
      </c>
      <c r="BE158" s="27">
        <v>377.3</v>
      </c>
      <c r="BF158" s="27">
        <v>349.9</v>
      </c>
      <c r="BG158" s="27">
        <v>451.1</v>
      </c>
      <c r="BH158" s="27">
        <v>334.9</v>
      </c>
      <c r="BI158" s="27">
        <v>381.5</v>
      </c>
      <c r="BJ158" s="27">
        <v>311</v>
      </c>
      <c r="BK158" s="27">
        <v>345.2</v>
      </c>
      <c r="BL158" s="27">
        <v>433.5</v>
      </c>
      <c r="BM158" s="27">
        <v>377.9</v>
      </c>
      <c r="BN158" s="27">
        <v>533.4</v>
      </c>
      <c r="BO158" s="27">
        <v>548.4</v>
      </c>
      <c r="BP158" s="27">
        <v>523.79999999999995</v>
      </c>
      <c r="BQ158" s="27">
        <v>736.5</v>
      </c>
      <c r="BR158" s="27">
        <v>426.4</v>
      </c>
      <c r="BS158" s="27">
        <v>387.7</v>
      </c>
      <c r="BT158" s="27">
        <v>365.1</v>
      </c>
      <c r="BU158" s="27">
        <v>510.9</v>
      </c>
      <c r="BV158" s="27">
        <v>723.9</v>
      </c>
      <c r="BW158" s="27">
        <v>519</v>
      </c>
      <c r="BX158" s="27">
        <v>407.8</v>
      </c>
      <c r="BY158" s="27">
        <v>303.10000000000002</v>
      </c>
      <c r="BZ158" s="27">
        <v>370.7</v>
      </c>
      <c r="CA158" s="27">
        <v>342.1</v>
      </c>
      <c r="CB158" s="27">
        <v>283.60000000000002</v>
      </c>
      <c r="CC158" s="27">
        <v>369.3</v>
      </c>
      <c r="CD158" s="27">
        <v>449.9</v>
      </c>
      <c r="CE158" s="27">
        <v>364.5</v>
      </c>
      <c r="CF158" s="27">
        <v>347.1</v>
      </c>
      <c r="CG158" s="27">
        <v>394</v>
      </c>
      <c r="CH158" s="27">
        <v>426.2</v>
      </c>
      <c r="CI158" s="27">
        <v>304.60000000000002</v>
      </c>
      <c r="CJ158" s="27">
        <v>355.9</v>
      </c>
      <c r="CK158" s="27">
        <v>343.5</v>
      </c>
      <c r="CL158" s="27">
        <v>355.1</v>
      </c>
      <c r="CM158" s="27">
        <v>368.5</v>
      </c>
      <c r="CN158" s="27">
        <v>421.7</v>
      </c>
      <c r="CO158" s="27">
        <v>303.3</v>
      </c>
      <c r="CP158" s="27">
        <v>318</v>
      </c>
      <c r="CQ158" s="27">
        <v>400.6</v>
      </c>
      <c r="CR158" s="27">
        <v>330.7</v>
      </c>
      <c r="CS158" s="27">
        <v>382.3</v>
      </c>
      <c r="CT158" s="27"/>
      <c r="CU158" s="27" cm="1">
        <f t="array" ref="CU158">INDEX($C$2:$CS$313,$A158,MATCH($CU$1,$C$1:$CS$1,0))</f>
        <v>368.5</v>
      </c>
      <c r="CV158" s="27">
        <f t="shared" si="2"/>
        <v>407.89789473684215</v>
      </c>
    </row>
    <row r="159" spans="1:100" x14ac:dyDescent="0.15">
      <c r="A159">
        <v>158</v>
      </c>
      <c r="B159" s="2" t="s">
        <v>0</v>
      </c>
      <c r="C159" s="27" t="s">
        <v>14</v>
      </c>
      <c r="D159" s="27" t="s">
        <v>14</v>
      </c>
      <c r="E159" s="27" t="s">
        <v>14</v>
      </c>
      <c r="F159" s="27" t="s">
        <v>14</v>
      </c>
      <c r="G159" s="27" t="s">
        <v>14</v>
      </c>
      <c r="H159" s="27" t="s">
        <v>14</v>
      </c>
      <c r="I159" s="27" t="s">
        <v>14</v>
      </c>
      <c r="J159" s="27" t="s">
        <v>14</v>
      </c>
      <c r="K159" s="27" t="s">
        <v>14</v>
      </c>
      <c r="L159" s="27" t="s">
        <v>14</v>
      </c>
      <c r="M159" s="27" t="s">
        <v>14</v>
      </c>
      <c r="N159" s="27" t="s">
        <v>14</v>
      </c>
      <c r="O159" s="27" t="s">
        <v>14</v>
      </c>
      <c r="P159" s="27" t="s">
        <v>14</v>
      </c>
      <c r="Q159" s="27" t="s">
        <v>14</v>
      </c>
      <c r="R159" s="27" t="s">
        <v>14</v>
      </c>
      <c r="S159" s="27" t="s">
        <v>14</v>
      </c>
      <c r="T159" s="27" t="s">
        <v>14</v>
      </c>
      <c r="U159" s="27" t="s">
        <v>14</v>
      </c>
      <c r="V159" s="27" t="s">
        <v>14</v>
      </c>
      <c r="W159" s="27" t="s">
        <v>14</v>
      </c>
      <c r="X159" s="27" t="s">
        <v>14</v>
      </c>
      <c r="Y159" s="27" t="s">
        <v>14</v>
      </c>
      <c r="Z159" s="27" t="s">
        <v>14</v>
      </c>
      <c r="AA159" s="27" t="s">
        <v>14</v>
      </c>
      <c r="AB159" s="27" t="s">
        <v>14</v>
      </c>
      <c r="AC159" s="27" t="s">
        <v>14</v>
      </c>
      <c r="AD159" s="27" t="s">
        <v>14</v>
      </c>
      <c r="AE159" s="27" t="s">
        <v>14</v>
      </c>
      <c r="AF159" s="27" t="s">
        <v>14</v>
      </c>
      <c r="AG159" s="27" t="s">
        <v>14</v>
      </c>
      <c r="AH159" s="27" t="s">
        <v>14</v>
      </c>
      <c r="AI159" s="27" t="s">
        <v>14</v>
      </c>
      <c r="AJ159" s="27" t="s">
        <v>14</v>
      </c>
      <c r="AK159" s="27" t="s">
        <v>14</v>
      </c>
      <c r="AL159" s="27" t="s">
        <v>14</v>
      </c>
      <c r="AM159" s="27" t="s">
        <v>14</v>
      </c>
      <c r="AN159" s="27" t="s">
        <v>14</v>
      </c>
      <c r="AO159" s="27" t="s">
        <v>14</v>
      </c>
      <c r="AP159" s="27" t="s">
        <v>14</v>
      </c>
      <c r="AQ159" s="27" t="s">
        <v>14</v>
      </c>
      <c r="AR159" s="27" t="s">
        <v>14</v>
      </c>
      <c r="AS159" s="27" t="s">
        <v>14</v>
      </c>
      <c r="AT159" s="27" t="s">
        <v>14</v>
      </c>
      <c r="AU159" s="27" t="s">
        <v>14</v>
      </c>
      <c r="AV159" s="27" t="s">
        <v>14</v>
      </c>
      <c r="AW159" s="27" t="s">
        <v>14</v>
      </c>
      <c r="AX159" s="27" t="s">
        <v>14</v>
      </c>
      <c r="AY159" s="27" t="s">
        <v>14</v>
      </c>
      <c r="AZ159" s="27" t="s">
        <v>14</v>
      </c>
      <c r="BA159" s="27" t="s">
        <v>14</v>
      </c>
      <c r="BB159" s="27" t="s">
        <v>14</v>
      </c>
      <c r="BC159" s="27" t="s">
        <v>14</v>
      </c>
      <c r="BD159" s="27" t="s">
        <v>14</v>
      </c>
      <c r="BE159" s="27" t="s">
        <v>14</v>
      </c>
      <c r="BF159" s="27" t="s">
        <v>14</v>
      </c>
      <c r="BG159" s="27" t="s">
        <v>14</v>
      </c>
      <c r="BH159" s="27" t="s">
        <v>14</v>
      </c>
      <c r="BI159" s="27" t="s">
        <v>14</v>
      </c>
      <c r="BJ159" s="27" t="s">
        <v>14</v>
      </c>
      <c r="BK159" s="27" t="s">
        <v>14</v>
      </c>
      <c r="BL159" s="27" t="s">
        <v>14</v>
      </c>
      <c r="BM159" s="27" t="s">
        <v>14</v>
      </c>
      <c r="BN159" s="27" t="s">
        <v>14</v>
      </c>
      <c r="BO159" s="27" t="s">
        <v>14</v>
      </c>
      <c r="BP159" s="27" t="s">
        <v>14</v>
      </c>
      <c r="BQ159" s="27" t="s">
        <v>14</v>
      </c>
      <c r="BR159" s="27" t="s">
        <v>14</v>
      </c>
      <c r="BS159" s="27" t="s">
        <v>14</v>
      </c>
      <c r="BT159" s="27" t="s">
        <v>14</v>
      </c>
      <c r="BU159" s="27" t="s">
        <v>14</v>
      </c>
      <c r="BV159" s="27" t="s">
        <v>14</v>
      </c>
      <c r="BW159" s="27" t="s">
        <v>14</v>
      </c>
      <c r="BX159" s="27" t="s">
        <v>14</v>
      </c>
      <c r="BY159" s="27" t="s">
        <v>14</v>
      </c>
      <c r="BZ159" s="27" t="s">
        <v>14</v>
      </c>
      <c r="CA159" s="27" t="s">
        <v>14</v>
      </c>
      <c r="CB159" s="27" t="s">
        <v>14</v>
      </c>
      <c r="CC159" s="27" t="s">
        <v>14</v>
      </c>
      <c r="CD159" s="27" t="s">
        <v>14</v>
      </c>
      <c r="CE159" s="27" t="s">
        <v>14</v>
      </c>
      <c r="CF159" s="27" t="s">
        <v>14</v>
      </c>
      <c r="CG159" s="27" t="s">
        <v>14</v>
      </c>
      <c r="CH159" s="27" t="s">
        <v>14</v>
      </c>
      <c r="CI159" s="27" t="s">
        <v>14</v>
      </c>
      <c r="CJ159" s="27" t="s">
        <v>14</v>
      </c>
      <c r="CK159" s="27" t="s">
        <v>14</v>
      </c>
      <c r="CL159" s="27" t="s">
        <v>14</v>
      </c>
      <c r="CM159" s="27" t="s">
        <v>14</v>
      </c>
      <c r="CN159" s="27" t="s">
        <v>14</v>
      </c>
      <c r="CO159" s="27" t="s">
        <v>14</v>
      </c>
      <c r="CP159" s="27" t="s">
        <v>14</v>
      </c>
      <c r="CQ159" s="27" t="s">
        <v>14</v>
      </c>
      <c r="CR159" s="27" t="s">
        <v>14</v>
      </c>
      <c r="CS159" s="27" t="s">
        <v>14</v>
      </c>
      <c r="CT159" s="27"/>
      <c r="CU159" s="27" t="str" cm="1">
        <f t="array" ref="CU159">INDEX($C$2:$CS$313,$A159,MATCH($CU$1,$C$1:$CS$1,0))</f>
        <v>-</v>
      </c>
      <c r="CV159" s="27" t="e">
        <f t="shared" si="2"/>
        <v>#DIV/0!</v>
      </c>
    </row>
    <row r="160" spans="1:100" x14ac:dyDescent="0.15">
      <c r="A160">
        <v>159</v>
      </c>
      <c r="B160" s="2" t="s">
        <v>1</v>
      </c>
      <c r="C160" s="27">
        <v>288.7</v>
      </c>
      <c r="D160" s="27">
        <v>296.8</v>
      </c>
      <c r="E160" s="27">
        <v>261.8</v>
      </c>
      <c r="F160" s="27">
        <v>263.39999999999998</v>
      </c>
      <c r="G160" s="27">
        <v>221.5</v>
      </c>
      <c r="H160" s="27">
        <v>339.2</v>
      </c>
      <c r="I160" s="27">
        <v>318</v>
      </c>
      <c r="J160" s="27">
        <v>294.3</v>
      </c>
      <c r="K160" s="27">
        <v>254.4</v>
      </c>
      <c r="L160" s="27">
        <v>273.10000000000002</v>
      </c>
      <c r="M160" s="27">
        <v>249.7</v>
      </c>
      <c r="N160" s="27">
        <v>223.1</v>
      </c>
      <c r="O160" s="27">
        <v>253.8</v>
      </c>
      <c r="P160" s="27">
        <v>243</v>
      </c>
      <c r="Q160" s="27">
        <v>280.10000000000002</v>
      </c>
      <c r="R160" s="27">
        <v>283.7</v>
      </c>
      <c r="S160" s="27">
        <v>333</v>
      </c>
      <c r="T160" s="27">
        <v>256.7</v>
      </c>
      <c r="U160" s="27">
        <v>240.5</v>
      </c>
      <c r="V160" s="27">
        <v>217.7</v>
      </c>
      <c r="W160" s="27">
        <v>233.1</v>
      </c>
      <c r="X160" s="27">
        <v>234.4</v>
      </c>
      <c r="Y160" s="27">
        <v>275.39999999999998</v>
      </c>
      <c r="Z160" s="27">
        <v>226.6</v>
      </c>
      <c r="AA160" s="27">
        <v>241.8</v>
      </c>
      <c r="AB160" s="27">
        <v>257.39999999999998</v>
      </c>
      <c r="AC160" s="27">
        <v>236.7</v>
      </c>
      <c r="AD160" s="27">
        <v>274</v>
      </c>
      <c r="AE160" s="27">
        <v>290.89999999999998</v>
      </c>
      <c r="AF160" s="27">
        <v>250.9</v>
      </c>
      <c r="AG160" s="27">
        <v>255.7</v>
      </c>
      <c r="AH160" s="27">
        <v>242.5</v>
      </c>
      <c r="AI160" s="27">
        <v>289.10000000000002</v>
      </c>
      <c r="AJ160" s="27">
        <v>296.8</v>
      </c>
      <c r="AK160" s="27" t="s">
        <v>14</v>
      </c>
      <c r="AL160" s="27">
        <v>249.5</v>
      </c>
      <c r="AM160" s="27">
        <v>243.8</v>
      </c>
      <c r="AN160" s="27">
        <v>229.7</v>
      </c>
      <c r="AO160" s="27">
        <v>282.7</v>
      </c>
      <c r="AP160" s="27">
        <v>327.9</v>
      </c>
      <c r="AQ160" s="27">
        <v>232.2</v>
      </c>
      <c r="AR160" s="27">
        <v>260.39999999999998</v>
      </c>
      <c r="AS160" s="27">
        <v>221.5</v>
      </c>
      <c r="AT160" s="27">
        <v>145.6</v>
      </c>
      <c r="AU160" s="27">
        <v>276.5</v>
      </c>
      <c r="AV160" s="27" t="s">
        <v>14</v>
      </c>
      <c r="AW160" s="27">
        <v>262.7</v>
      </c>
      <c r="AX160" s="27">
        <v>272.3</v>
      </c>
      <c r="AY160" s="27">
        <v>296</v>
      </c>
      <c r="AZ160" s="27">
        <v>237</v>
      </c>
      <c r="BA160" s="27">
        <v>214.6</v>
      </c>
      <c r="BB160" s="27">
        <v>222.7</v>
      </c>
      <c r="BC160" s="27">
        <v>301.10000000000002</v>
      </c>
      <c r="BD160" s="27">
        <v>264.10000000000002</v>
      </c>
      <c r="BE160" s="27">
        <v>282.8</v>
      </c>
      <c r="BF160" s="27">
        <v>248.5</v>
      </c>
      <c r="BG160" s="27">
        <v>190.4</v>
      </c>
      <c r="BH160" s="27">
        <v>230.4</v>
      </c>
      <c r="BI160" s="27">
        <v>262.5</v>
      </c>
      <c r="BJ160" s="27">
        <v>240.8</v>
      </c>
      <c r="BK160" s="27">
        <v>279.60000000000002</v>
      </c>
      <c r="BL160" s="27">
        <v>244.5</v>
      </c>
      <c r="BM160" s="27">
        <v>202.1</v>
      </c>
      <c r="BN160" s="27">
        <v>330.7</v>
      </c>
      <c r="BO160" s="27">
        <v>233</v>
      </c>
      <c r="BP160" s="27" t="s">
        <v>14</v>
      </c>
      <c r="BQ160" s="27">
        <v>203.8</v>
      </c>
      <c r="BR160" s="27">
        <v>271.5</v>
      </c>
      <c r="BS160" s="27">
        <v>377</v>
      </c>
      <c r="BT160" s="27">
        <v>251.2</v>
      </c>
      <c r="BU160" s="27">
        <v>270.5</v>
      </c>
      <c r="BV160" s="27">
        <v>298</v>
      </c>
      <c r="BW160" s="27">
        <v>274.39999999999998</v>
      </c>
      <c r="BX160" s="27">
        <v>253.1</v>
      </c>
      <c r="BY160" s="27">
        <v>243.5</v>
      </c>
      <c r="BZ160" s="27">
        <v>283.8</v>
      </c>
      <c r="CA160" s="27">
        <v>231.2</v>
      </c>
      <c r="CB160" s="27">
        <v>239.9</v>
      </c>
      <c r="CC160" s="27">
        <v>223.1</v>
      </c>
      <c r="CD160" s="27">
        <v>249.1</v>
      </c>
      <c r="CE160" s="27">
        <v>235.1</v>
      </c>
      <c r="CF160" s="27">
        <v>225.2</v>
      </c>
      <c r="CG160" s="27">
        <v>275.3</v>
      </c>
      <c r="CH160" s="27" t="s">
        <v>14</v>
      </c>
      <c r="CI160" s="27">
        <v>240.6</v>
      </c>
      <c r="CJ160" s="27">
        <v>255.3</v>
      </c>
      <c r="CK160" s="27">
        <v>206.5</v>
      </c>
      <c r="CL160" s="27">
        <v>261</v>
      </c>
      <c r="CM160" s="27">
        <v>236.7</v>
      </c>
      <c r="CN160" s="27">
        <v>330.7</v>
      </c>
      <c r="CO160" s="27">
        <v>235.9</v>
      </c>
      <c r="CP160" s="27">
        <v>245</v>
      </c>
      <c r="CQ160" s="27">
        <v>247</v>
      </c>
      <c r="CR160" s="27" t="s">
        <v>14</v>
      </c>
      <c r="CS160" s="27">
        <v>202</v>
      </c>
      <c r="CT160" s="27"/>
      <c r="CU160" s="27" cm="1">
        <f t="array" ref="CU160">INDEX($C$2:$CS$313,$A160,MATCH($CU$1,$C$1:$CS$1,0))</f>
        <v>236.7</v>
      </c>
      <c r="CV160" s="27">
        <f t="shared" si="2"/>
        <v>257.21999999999997</v>
      </c>
    </row>
    <row r="161" spans="1:100" x14ac:dyDescent="0.15">
      <c r="A161">
        <v>160</v>
      </c>
      <c r="B161" s="18" t="s">
        <v>2</v>
      </c>
      <c r="C161" s="27">
        <v>360.8</v>
      </c>
      <c r="D161" s="27">
        <v>357.9</v>
      </c>
      <c r="E161" s="27">
        <v>289.10000000000002</v>
      </c>
      <c r="F161" s="27">
        <v>335.4</v>
      </c>
      <c r="G161" s="27">
        <v>377.9</v>
      </c>
      <c r="H161" s="27">
        <v>323.5</v>
      </c>
      <c r="I161" s="27">
        <v>312.89999999999998</v>
      </c>
      <c r="J161" s="27">
        <v>331</v>
      </c>
      <c r="K161" s="27">
        <v>257.89999999999998</v>
      </c>
      <c r="L161" s="27">
        <v>296</v>
      </c>
      <c r="M161" s="27">
        <v>283.89999999999998</v>
      </c>
      <c r="N161" s="27">
        <v>267.8</v>
      </c>
      <c r="O161" s="27">
        <v>259.2</v>
      </c>
      <c r="P161" s="27">
        <v>297.7</v>
      </c>
      <c r="Q161" s="27">
        <v>328.8</v>
      </c>
      <c r="R161" s="27">
        <v>343.1</v>
      </c>
      <c r="S161" s="27">
        <v>426</v>
      </c>
      <c r="T161" s="27">
        <v>299.3</v>
      </c>
      <c r="U161" s="27">
        <v>309</v>
      </c>
      <c r="V161" s="27">
        <v>245.5</v>
      </c>
      <c r="W161" s="27">
        <v>340.7</v>
      </c>
      <c r="X161" s="27">
        <v>325.2</v>
      </c>
      <c r="Y161" s="27">
        <v>311.8</v>
      </c>
      <c r="Z161" s="27">
        <v>263.89999999999998</v>
      </c>
      <c r="AA161" s="27">
        <v>264.39999999999998</v>
      </c>
      <c r="AB161" s="27">
        <v>306.3</v>
      </c>
      <c r="AC161" s="27">
        <v>271.60000000000002</v>
      </c>
      <c r="AD161" s="27">
        <v>308.2</v>
      </c>
      <c r="AE161" s="27">
        <v>336.3</v>
      </c>
      <c r="AF161" s="27">
        <v>315</v>
      </c>
      <c r="AG161" s="27">
        <v>339</v>
      </c>
      <c r="AH161" s="27">
        <v>325.2</v>
      </c>
      <c r="AI161" s="27">
        <v>362.1</v>
      </c>
      <c r="AJ161" s="27">
        <v>358</v>
      </c>
      <c r="AK161" s="27" t="s">
        <v>14</v>
      </c>
      <c r="AL161" s="27">
        <v>292.39999999999998</v>
      </c>
      <c r="AM161" s="27">
        <v>326.10000000000002</v>
      </c>
      <c r="AN161" s="27">
        <v>327.60000000000002</v>
      </c>
      <c r="AO161" s="27">
        <v>318.60000000000002</v>
      </c>
      <c r="AP161" s="27">
        <v>381.6</v>
      </c>
      <c r="AQ161" s="27">
        <v>419.5</v>
      </c>
      <c r="AR161" s="27">
        <v>338</v>
      </c>
      <c r="AS161" s="27">
        <v>377.9</v>
      </c>
      <c r="AT161" s="27">
        <v>276.60000000000002</v>
      </c>
      <c r="AU161" s="27">
        <v>434.7</v>
      </c>
      <c r="AV161" s="27">
        <v>423.2</v>
      </c>
      <c r="AW161" s="27">
        <v>252.6</v>
      </c>
      <c r="AX161" s="27">
        <v>399</v>
      </c>
      <c r="AY161" s="27">
        <v>277.2</v>
      </c>
      <c r="AZ161" s="27">
        <v>279.39999999999998</v>
      </c>
      <c r="BA161" s="27">
        <v>267.3</v>
      </c>
      <c r="BB161" s="27">
        <v>268</v>
      </c>
      <c r="BC161" s="27">
        <v>258.10000000000002</v>
      </c>
      <c r="BD161" s="27">
        <v>299.7</v>
      </c>
      <c r="BE161" s="27">
        <v>279.10000000000002</v>
      </c>
      <c r="BF161" s="27">
        <v>248</v>
      </c>
      <c r="BG161" s="27">
        <v>320.7</v>
      </c>
      <c r="BH161" s="27">
        <v>271.7</v>
      </c>
      <c r="BI161" s="27">
        <v>321.2</v>
      </c>
      <c r="BJ161" s="27">
        <v>260.10000000000002</v>
      </c>
      <c r="BK161" s="27">
        <v>273.89999999999998</v>
      </c>
      <c r="BL161" s="27">
        <v>319.60000000000002</v>
      </c>
      <c r="BM161" s="27" t="s">
        <v>14</v>
      </c>
      <c r="BN161" s="27">
        <v>373</v>
      </c>
      <c r="BO161" s="27">
        <v>273.10000000000002</v>
      </c>
      <c r="BP161" s="27" t="s">
        <v>14</v>
      </c>
      <c r="BQ161" s="27">
        <v>480.9</v>
      </c>
      <c r="BR161" s="27">
        <v>317.10000000000002</v>
      </c>
      <c r="BS161" s="27">
        <v>285.7</v>
      </c>
      <c r="BT161" s="27">
        <v>271.10000000000002</v>
      </c>
      <c r="BU161" s="27">
        <v>347.4</v>
      </c>
      <c r="BV161" s="27">
        <v>578.9</v>
      </c>
      <c r="BW161" s="27">
        <v>467</v>
      </c>
      <c r="BX161" s="27">
        <v>301.89999999999998</v>
      </c>
      <c r="BY161" s="27">
        <v>270</v>
      </c>
      <c r="BZ161" s="27">
        <v>320</v>
      </c>
      <c r="CA161" s="27">
        <v>275.7</v>
      </c>
      <c r="CB161" s="27">
        <v>270.7</v>
      </c>
      <c r="CC161" s="27">
        <v>331.2</v>
      </c>
      <c r="CD161" s="27">
        <v>291.8</v>
      </c>
      <c r="CE161" s="27">
        <v>265.60000000000002</v>
      </c>
      <c r="CF161" s="27">
        <v>268.7</v>
      </c>
      <c r="CG161" s="27">
        <v>305.8</v>
      </c>
      <c r="CH161" s="27" t="s">
        <v>14</v>
      </c>
      <c r="CI161" s="27">
        <v>246.5</v>
      </c>
      <c r="CJ161" s="27">
        <v>273.8</v>
      </c>
      <c r="CK161" s="27">
        <v>226.5</v>
      </c>
      <c r="CL161" s="27">
        <v>289.2</v>
      </c>
      <c r="CM161" s="27">
        <v>289.7</v>
      </c>
      <c r="CN161" s="27">
        <v>341.2</v>
      </c>
      <c r="CO161" s="27">
        <v>293</v>
      </c>
      <c r="CP161" s="27">
        <v>330</v>
      </c>
      <c r="CQ161" s="27">
        <v>240.7</v>
      </c>
      <c r="CR161" s="27">
        <v>340</v>
      </c>
      <c r="CS161" s="27">
        <v>179.7</v>
      </c>
      <c r="CT161" s="27"/>
      <c r="CU161" s="27" cm="1">
        <f t="array" ref="CU161">INDEX($C$2:$CS$313,$A161,MATCH($CU$1,$C$1:$CS$1,0))</f>
        <v>289.7</v>
      </c>
      <c r="CV161" s="27">
        <f t="shared" si="2"/>
        <v>314.15494505494513</v>
      </c>
    </row>
    <row r="162" spans="1:100" x14ac:dyDescent="0.15">
      <c r="A162">
        <v>161</v>
      </c>
      <c r="B162" s="2" t="s">
        <v>3</v>
      </c>
      <c r="C162" s="27">
        <v>443.5</v>
      </c>
      <c r="D162" s="27">
        <v>439.4</v>
      </c>
      <c r="E162" s="27">
        <v>346</v>
      </c>
      <c r="F162" s="27">
        <v>415.5</v>
      </c>
      <c r="G162" s="27">
        <v>276.5</v>
      </c>
      <c r="H162" s="27">
        <v>340.6</v>
      </c>
      <c r="I162" s="27">
        <v>271</v>
      </c>
      <c r="J162" s="27">
        <v>394.7</v>
      </c>
      <c r="K162" s="27">
        <v>257.7</v>
      </c>
      <c r="L162" s="27">
        <v>375.7</v>
      </c>
      <c r="M162" s="27">
        <v>291.89999999999998</v>
      </c>
      <c r="N162" s="27">
        <v>282.7</v>
      </c>
      <c r="O162" s="27">
        <v>267.60000000000002</v>
      </c>
      <c r="P162" s="27">
        <v>290.7</v>
      </c>
      <c r="Q162" s="27">
        <v>315.10000000000002</v>
      </c>
      <c r="R162" s="27">
        <v>394.3</v>
      </c>
      <c r="S162" s="27">
        <v>529</v>
      </c>
      <c r="T162" s="27">
        <v>391.1</v>
      </c>
      <c r="U162" s="27">
        <v>336.7</v>
      </c>
      <c r="V162" s="27">
        <v>387</v>
      </c>
      <c r="W162" s="27">
        <v>367.7</v>
      </c>
      <c r="X162" s="27">
        <v>345.4</v>
      </c>
      <c r="Y162" s="27">
        <v>328.4</v>
      </c>
      <c r="Z162" s="27">
        <v>301</v>
      </c>
      <c r="AA162" s="27">
        <v>306.2</v>
      </c>
      <c r="AB162" s="27">
        <v>353</v>
      </c>
      <c r="AC162" s="27">
        <v>354.4</v>
      </c>
      <c r="AD162" s="27">
        <v>348.7</v>
      </c>
      <c r="AE162" s="27">
        <v>388.3</v>
      </c>
      <c r="AF162" s="27">
        <v>360.7</v>
      </c>
      <c r="AG162" s="27">
        <v>334.7</v>
      </c>
      <c r="AH162" s="27">
        <v>313.7</v>
      </c>
      <c r="AI162" s="27">
        <v>444.1</v>
      </c>
      <c r="AJ162" s="27">
        <v>441.6</v>
      </c>
      <c r="AK162" s="27">
        <v>464.4</v>
      </c>
      <c r="AL162" s="27">
        <v>321.8</v>
      </c>
      <c r="AM162" s="27">
        <v>465.2</v>
      </c>
      <c r="AN162" s="27">
        <v>390.5</v>
      </c>
      <c r="AO162" s="27">
        <v>387.6</v>
      </c>
      <c r="AP162" s="27">
        <v>289.8</v>
      </c>
      <c r="AQ162" s="27">
        <v>293.39999999999998</v>
      </c>
      <c r="AR162" s="27">
        <v>416.7</v>
      </c>
      <c r="AS162" s="27">
        <v>276.5</v>
      </c>
      <c r="AT162" s="27">
        <v>252.1</v>
      </c>
      <c r="AU162" s="27">
        <v>476.1</v>
      </c>
      <c r="AV162" s="27">
        <v>379.1</v>
      </c>
      <c r="AW162" s="27">
        <v>278.7</v>
      </c>
      <c r="AX162" s="27">
        <v>370.3</v>
      </c>
      <c r="AY162" s="27">
        <v>281.60000000000002</v>
      </c>
      <c r="AZ162" s="27">
        <v>339.2</v>
      </c>
      <c r="BA162" s="27">
        <v>356.4</v>
      </c>
      <c r="BB162" s="27">
        <v>284.39999999999998</v>
      </c>
      <c r="BC162" s="27">
        <v>340.2</v>
      </c>
      <c r="BD162" s="27">
        <v>332.7</v>
      </c>
      <c r="BE162" s="27">
        <v>309.5</v>
      </c>
      <c r="BF162" s="27">
        <v>295</v>
      </c>
      <c r="BG162" s="27">
        <v>262.5</v>
      </c>
      <c r="BH162" s="27">
        <v>371.1</v>
      </c>
      <c r="BI162" s="27">
        <v>345.3</v>
      </c>
      <c r="BJ162" s="27">
        <v>301.39999999999998</v>
      </c>
      <c r="BK162" s="27">
        <v>241</v>
      </c>
      <c r="BL162" s="27" t="s">
        <v>14</v>
      </c>
      <c r="BM162" s="27">
        <v>389.6</v>
      </c>
      <c r="BN162" s="27">
        <v>457.2</v>
      </c>
      <c r="BO162" s="27">
        <v>623.4</v>
      </c>
      <c r="BP162" s="27" t="s">
        <v>14</v>
      </c>
      <c r="BQ162" s="27">
        <v>577.4</v>
      </c>
      <c r="BR162" s="27">
        <v>430.7</v>
      </c>
      <c r="BS162" s="27">
        <v>386.1</v>
      </c>
      <c r="BT162" s="27">
        <v>284.3</v>
      </c>
      <c r="BU162" s="27">
        <v>418.3</v>
      </c>
      <c r="BV162" s="27">
        <v>744.2</v>
      </c>
      <c r="BW162" s="27">
        <v>338.2</v>
      </c>
      <c r="BX162" s="27">
        <v>352.7</v>
      </c>
      <c r="BY162" s="27">
        <v>309</v>
      </c>
      <c r="BZ162" s="27">
        <v>369.8</v>
      </c>
      <c r="CA162" s="27">
        <v>332.3</v>
      </c>
      <c r="CB162" s="27">
        <v>305.5</v>
      </c>
      <c r="CC162" s="27">
        <v>309.39999999999998</v>
      </c>
      <c r="CD162" s="27">
        <v>329.3</v>
      </c>
      <c r="CE162" s="27">
        <v>290.8</v>
      </c>
      <c r="CF162" s="27">
        <v>289.5</v>
      </c>
      <c r="CG162" s="27">
        <v>311.7</v>
      </c>
      <c r="CH162" s="27" t="s">
        <v>14</v>
      </c>
      <c r="CI162" s="27">
        <v>297.10000000000002</v>
      </c>
      <c r="CJ162" s="27">
        <v>288.8</v>
      </c>
      <c r="CK162" s="27">
        <v>254.1</v>
      </c>
      <c r="CL162" s="27">
        <v>342</v>
      </c>
      <c r="CM162" s="27">
        <v>326</v>
      </c>
      <c r="CN162" s="27">
        <v>344.6</v>
      </c>
      <c r="CO162" s="27">
        <v>305.8</v>
      </c>
      <c r="CP162" s="27">
        <v>258.7</v>
      </c>
      <c r="CQ162" s="27">
        <v>288.60000000000002</v>
      </c>
      <c r="CR162" s="27">
        <v>442.5</v>
      </c>
      <c r="CS162" s="27" t="s">
        <v>14</v>
      </c>
      <c r="CT162" s="27"/>
      <c r="CU162" s="27" cm="1">
        <f t="array" ref="CU162">INDEX($C$2:$CS$313,$A162,MATCH($CU$1,$C$1:$CS$1,0))</f>
        <v>326</v>
      </c>
      <c r="CV162" s="27">
        <f t="shared" si="2"/>
        <v>353.34835164835164</v>
      </c>
    </row>
    <row r="163" spans="1:100" x14ac:dyDescent="0.15">
      <c r="A163">
        <v>162</v>
      </c>
      <c r="B163" s="2" t="s">
        <v>4</v>
      </c>
      <c r="C163" s="27">
        <v>526.6</v>
      </c>
      <c r="D163" s="27">
        <v>492.1</v>
      </c>
      <c r="E163" s="27">
        <v>345.6</v>
      </c>
      <c r="F163" s="27">
        <v>454</v>
      </c>
      <c r="G163" s="27">
        <v>385.4</v>
      </c>
      <c r="H163" s="27">
        <v>412.1</v>
      </c>
      <c r="I163" s="27">
        <v>424.4</v>
      </c>
      <c r="J163" s="27">
        <v>375.6</v>
      </c>
      <c r="K163" s="27">
        <v>304</v>
      </c>
      <c r="L163" s="27">
        <v>427.6</v>
      </c>
      <c r="M163" s="27">
        <v>304.39999999999998</v>
      </c>
      <c r="N163" s="27">
        <v>319.89999999999998</v>
      </c>
      <c r="O163" s="27">
        <v>311.3</v>
      </c>
      <c r="P163" s="27">
        <v>368.1</v>
      </c>
      <c r="Q163" s="27">
        <v>404.7</v>
      </c>
      <c r="R163" s="27">
        <v>432</v>
      </c>
      <c r="S163" s="27">
        <v>646.79999999999995</v>
      </c>
      <c r="T163" s="27">
        <v>367.5</v>
      </c>
      <c r="U163" s="27">
        <v>344.1</v>
      </c>
      <c r="V163" s="27">
        <v>289.2</v>
      </c>
      <c r="W163" s="27">
        <v>416.7</v>
      </c>
      <c r="X163" s="27">
        <v>450.1</v>
      </c>
      <c r="Y163" s="27">
        <v>370.3</v>
      </c>
      <c r="Z163" s="27">
        <v>318.7</v>
      </c>
      <c r="AA163" s="27">
        <v>391.1</v>
      </c>
      <c r="AB163" s="27">
        <v>395.5</v>
      </c>
      <c r="AC163" s="27">
        <v>381</v>
      </c>
      <c r="AD163" s="27">
        <v>378.7</v>
      </c>
      <c r="AE163" s="27">
        <v>379.7</v>
      </c>
      <c r="AF163" s="27">
        <v>434.7</v>
      </c>
      <c r="AG163" s="27">
        <v>437.5</v>
      </c>
      <c r="AH163" s="27">
        <v>407.5</v>
      </c>
      <c r="AI163" s="27">
        <v>527.1</v>
      </c>
      <c r="AJ163" s="27">
        <v>492.1</v>
      </c>
      <c r="AK163" s="27">
        <v>223.8</v>
      </c>
      <c r="AL163" s="27">
        <v>332.6</v>
      </c>
      <c r="AM163" s="27">
        <v>596.4</v>
      </c>
      <c r="AN163" s="27">
        <v>397.2</v>
      </c>
      <c r="AO163" s="27">
        <v>378.7</v>
      </c>
      <c r="AP163" s="27">
        <v>376.9</v>
      </c>
      <c r="AQ163" s="27">
        <v>447.1</v>
      </c>
      <c r="AR163" s="27">
        <v>454.2</v>
      </c>
      <c r="AS163" s="27">
        <v>385.4</v>
      </c>
      <c r="AT163" s="27">
        <v>368.8</v>
      </c>
      <c r="AU163" s="27">
        <v>477.3</v>
      </c>
      <c r="AV163" s="27">
        <v>504.6</v>
      </c>
      <c r="AW163" s="27">
        <v>306.60000000000002</v>
      </c>
      <c r="AX163" s="27">
        <v>364.8</v>
      </c>
      <c r="AY163" s="27">
        <v>325.2</v>
      </c>
      <c r="AZ163" s="27">
        <v>307.7</v>
      </c>
      <c r="BA163" s="27">
        <v>372.8</v>
      </c>
      <c r="BB163" s="27">
        <v>310.3</v>
      </c>
      <c r="BC163" s="27">
        <v>443.8</v>
      </c>
      <c r="BD163" s="27">
        <v>413.7</v>
      </c>
      <c r="BE163" s="27">
        <v>327.3</v>
      </c>
      <c r="BF163" s="27">
        <v>345.6</v>
      </c>
      <c r="BG163" s="27">
        <v>488</v>
      </c>
      <c r="BH163" s="27">
        <v>282.3</v>
      </c>
      <c r="BI163" s="27">
        <v>390.2</v>
      </c>
      <c r="BJ163" s="27">
        <v>382.1</v>
      </c>
      <c r="BK163" s="27">
        <v>433.8</v>
      </c>
      <c r="BL163" s="27">
        <v>412.5</v>
      </c>
      <c r="BM163" s="27">
        <v>360.6</v>
      </c>
      <c r="BN163" s="27">
        <v>610.79999999999995</v>
      </c>
      <c r="BO163" s="27" t="s">
        <v>14</v>
      </c>
      <c r="BP163" s="27">
        <v>323.2</v>
      </c>
      <c r="BQ163" s="27">
        <v>649.29999999999995</v>
      </c>
      <c r="BR163" s="27">
        <v>360.9</v>
      </c>
      <c r="BS163" s="27">
        <v>328.5</v>
      </c>
      <c r="BT163" s="27">
        <v>327</v>
      </c>
      <c r="BU163" s="27">
        <v>411.8</v>
      </c>
      <c r="BV163" s="27">
        <v>857.1</v>
      </c>
      <c r="BW163" s="27">
        <v>422</v>
      </c>
      <c r="BX163" s="27">
        <v>396.4</v>
      </c>
      <c r="BY163" s="27">
        <v>301.89999999999998</v>
      </c>
      <c r="BZ163" s="27">
        <v>353.9</v>
      </c>
      <c r="CA163" s="27">
        <v>340.9</v>
      </c>
      <c r="CB163" s="27">
        <v>261.10000000000002</v>
      </c>
      <c r="CC163" s="27">
        <v>303.10000000000002</v>
      </c>
      <c r="CD163" s="27">
        <v>376.3</v>
      </c>
      <c r="CE163" s="27">
        <v>375.6</v>
      </c>
      <c r="CF163" s="27">
        <v>345.7</v>
      </c>
      <c r="CG163" s="27">
        <v>385.8</v>
      </c>
      <c r="CH163" s="27">
        <v>344.1</v>
      </c>
      <c r="CI163" s="27">
        <v>311.39999999999998</v>
      </c>
      <c r="CJ163" s="27">
        <v>319.89999999999998</v>
      </c>
      <c r="CK163" s="27">
        <v>298.89999999999998</v>
      </c>
      <c r="CL163" s="27">
        <v>306.39999999999998</v>
      </c>
      <c r="CM163" s="27">
        <v>332.8</v>
      </c>
      <c r="CN163" s="27">
        <v>402.9</v>
      </c>
      <c r="CO163" s="27">
        <v>302.89999999999998</v>
      </c>
      <c r="CP163" s="27">
        <v>321.10000000000002</v>
      </c>
      <c r="CQ163" s="27">
        <v>323</v>
      </c>
      <c r="CR163" s="27">
        <v>263.3</v>
      </c>
      <c r="CS163" s="27">
        <v>335.3</v>
      </c>
      <c r="CT163" s="27"/>
      <c r="CU163" s="27" cm="1">
        <f t="array" ref="CU163">INDEX($C$2:$CS$313,$A163,MATCH($CU$1,$C$1:$CS$1,0))</f>
        <v>332.8</v>
      </c>
      <c r="CV163" s="27">
        <f t="shared" si="2"/>
        <v>388.50744680851074</v>
      </c>
    </row>
    <row r="164" spans="1:100" x14ac:dyDescent="0.15">
      <c r="A164">
        <v>163</v>
      </c>
      <c r="B164" s="2" t="s">
        <v>5</v>
      </c>
      <c r="C164" s="27">
        <v>572.1</v>
      </c>
      <c r="D164" s="27">
        <v>543.4</v>
      </c>
      <c r="E164" s="27">
        <v>420.5</v>
      </c>
      <c r="F164" s="27">
        <v>493.3</v>
      </c>
      <c r="G164" s="27">
        <v>403</v>
      </c>
      <c r="H164" s="27">
        <v>494.7</v>
      </c>
      <c r="I164" s="27">
        <v>408.2</v>
      </c>
      <c r="J164" s="27">
        <v>420.3</v>
      </c>
      <c r="K164" s="27">
        <v>373.4</v>
      </c>
      <c r="L164" s="27">
        <v>447.5</v>
      </c>
      <c r="M164" s="27">
        <v>360.8</v>
      </c>
      <c r="N164" s="27">
        <v>337.2</v>
      </c>
      <c r="O164" s="27">
        <v>322.60000000000002</v>
      </c>
      <c r="P164" s="27">
        <v>342.9</v>
      </c>
      <c r="Q164" s="27">
        <v>454.3</v>
      </c>
      <c r="R164" s="27">
        <v>531.6</v>
      </c>
      <c r="S164" s="27">
        <v>509.6</v>
      </c>
      <c r="T164" s="27">
        <v>434</v>
      </c>
      <c r="U164" s="27">
        <v>381.2</v>
      </c>
      <c r="V164" s="27">
        <v>338.9</v>
      </c>
      <c r="W164" s="27">
        <v>442.9</v>
      </c>
      <c r="X164" s="27">
        <v>427.6</v>
      </c>
      <c r="Y164" s="27">
        <v>386.8</v>
      </c>
      <c r="Z164" s="27">
        <v>304.3</v>
      </c>
      <c r="AA164" s="27">
        <v>398.1</v>
      </c>
      <c r="AB164" s="27">
        <v>396.1</v>
      </c>
      <c r="AC164" s="27">
        <v>433.2</v>
      </c>
      <c r="AD164" s="27">
        <v>422.5</v>
      </c>
      <c r="AE164" s="27">
        <v>412.8</v>
      </c>
      <c r="AF164" s="27">
        <v>409.2</v>
      </c>
      <c r="AG164" s="27">
        <v>419.6</v>
      </c>
      <c r="AH164" s="27">
        <v>414.5</v>
      </c>
      <c r="AI164" s="27">
        <v>572.20000000000005</v>
      </c>
      <c r="AJ164" s="27">
        <v>545</v>
      </c>
      <c r="AK164" s="27">
        <v>547.70000000000005</v>
      </c>
      <c r="AL164" s="27">
        <v>487.2</v>
      </c>
      <c r="AM164" s="27">
        <v>574.70000000000005</v>
      </c>
      <c r="AN164" s="27">
        <v>511.6</v>
      </c>
      <c r="AO164" s="27">
        <v>459</v>
      </c>
      <c r="AP164" s="27">
        <v>546.1</v>
      </c>
      <c r="AQ164" s="27">
        <v>486.7</v>
      </c>
      <c r="AR164" s="27">
        <v>496.2</v>
      </c>
      <c r="AS164" s="27">
        <v>410.8</v>
      </c>
      <c r="AT164" s="27">
        <v>341.1</v>
      </c>
      <c r="AU164" s="27">
        <v>478.3</v>
      </c>
      <c r="AV164" s="27">
        <v>671.6</v>
      </c>
      <c r="AW164" s="27">
        <v>369.1</v>
      </c>
      <c r="AX164" s="27">
        <v>498.4</v>
      </c>
      <c r="AY164" s="27">
        <v>428.5</v>
      </c>
      <c r="AZ164" s="27">
        <v>393.2</v>
      </c>
      <c r="BA164" s="27">
        <v>279.8</v>
      </c>
      <c r="BB164" s="27">
        <v>349.7</v>
      </c>
      <c r="BC164" s="27">
        <v>397.2</v>
      </c>
      <c r="BD164" s="27">
        <v>413</v>
      </c>
      <c r="BE164" s="27">
        <v>333.8</v>
      </c>
      <c r="BF164" s="27">
        <v>306.39999999999998</v>
      </c>
      <c r="BG164" s="27">
        <v>433.6</v>
      </c>
      <c r="BH164" s="27">
        <v>297.10000000000002</v>
      </c>
      <c r="BI164" s="27">
        <v>413</v>
      </c>
      <c r="BJ164" s="27">
        <v>336.8</v>
      </c>
      <c r="BK164" s="27">
        <v>375.5</v>
      </c>
      <c r="BL164" s="27">
        <v>351.4</v>
      </c>
      <c r="BM164" s="27">
        <v>405</v>
      </c>
      <c r="BN164" s="27">
        <v>574.1</v>
      </c>
      <c r="BO164" s="27">
        <v>572.79999999999995</v>
      </c>
      <c r="BP164" s="27">
        <v>687.7</v>
      </c>
      <c r="BQ164" s="27">
        <v>879.4</v>
      </c>
      <c r="BR164" s="27">
        <v>470.2</v>
      </c>
      <c r="BS164" s="27">
        <v>390.2</v>
      </c>
      <c r="BT164" s="27">
        <v>413.2</v>
      </c>
      <c r="BU164" s="27">
        <v>458.6</v>
      </c>
      <c r="BV164" s="27">
        <v>961.4</v>
      </c>
      <c r="BW164" s="27">
        <v>433.3</v>
      </c>
      <c r="BX164" s="27">
        <v>423</v>
      </c>
      <c r="BY164" s="27">
        <v>363.1</v>
      </c>
      <c r="BZ164" s="27">
        <v>410.9</v>
      </c>
      <c r="CA164" s="27">
        <v>420.9</v>
      </c>
      <c r="CB164" s="27">
        <v>281.5</v>
      </c>
      <c r="CC164" s="27">
        <v>354.4</v>
      </c>
      <c r="CD164" s="27">
        <v>525.70000000000005</v>
      </c>
      <c r="CE164" s="27">
        <v>390.3</v>
      </c>
      <c r="CF164" s="27">
        <v>396.2</v>
      </c>
      <c r="CG164" s="27">
        <v>366.9</v>
      </c>
      <c r="CH164" s="27" t="s">
        <v>14</v>
      </c>
      <c r="CI164" s="27">
        <v>335.5</v>
      </c>
      <c r="CJ164" s="27">
        <v>426.1</v>
      </c>
      <c r="CK164" s="27">
        <v>337.8</v>
      </c>
      <c r="CL164" s="27">
        <v>350.8</v>
      </c>
      <c r="CM164" s="27">
        <v>362.2</v>
      </c>
      <c r="CN164" s="27">
        <v>455.8</v>
      </c>
      <c r="CO164" s="27">
        <v>294.7</v>
      </c>
      <c r="CP164" s="27">
        <v>305.8</v>
      </c>
      <c r="CQ164" s="27">
        <v>427</v>
      </c>
      <c r="CR164" s="27">
        <v>480.4</v>
      </c>
      <c r="CS164" s="27">
        <v>298.3</v>
      </c>
      <c r="CT164" s="27"/>
      <c r="CU164" s="27" cm="1">
        <f t="array" ref="CU164">INDEX($C$2:$CS$313,$A164,MATCH($CU$1,$C$1:$CS$1,0))</f>
        <v>362.2</v>
      </c>
      <c r="CV164" s="27">
        <f t="shared" si="2"/>
        <v>434.20212765957461</v>
      </c>
    </row>
    <row r="165" spans="1:100" x14ac:dyDescent="0.15">
      <c r="A165">
        <v>164</v>
      </c>
      <c r="B165" s="2" t="s">
        <v>6</v>
      </c>
      <c r="C165" s="27">
        <v>641.4</v>
      </c>
      <c r="D165" s="27">
        <v>545.5</v>
      </c>
      <c r="E165" s="27">
        <v>455</v>
      </c>
      <c r="F165" s="27">
        <v>534.20000000000005</v>
      </c>
      <c r="G165" s="27">
        <v>357.1</v>
      </c>
      <c r="H165" s="27">
        <v>460.1</v>
      </c>
      <c r="I165" s="27">
        <v>553.6</v>
      </c>
      <c r="J165" s="27">
        <v>465.4</v>
      </c>
      <c r="K165" s="27">
        <v>368.3</v>
      </c>
      <c r="L165" s="27">
        <v>508</v>
      </c>
      <c r="M165" s="27">
        <v>364.8</v>
      </c>
      <c r="N165" s="27">
        <v>349.8</v>
      </c>
      <c r="O165" s="27">
        <v>335</v>
      </c>
      <c r="P165" s="27">
        <v>383.1</v>
      </c>
      <c r="Q165" s="27">
        <v>377.3</v>
      </c>
      <c r="R165" s="27">
        <v>469.3</v>
      </c>
      <c r="S165" s="27">
        <v>787.9</v>
      </c>
      <c r="T165" s="27">
        <v>468.5</v>
      </c>
      <c r="U165" s="27">
        <v>409.6</v>
      </c>
      <c r="V165" s="27">
        <v>358.6</v>
      </c>
      <c r="W165" s="27">
        <v>385.8</v>
      </c>
      <c r="X165" s="27">
        <v>456.8</v>
      </c>
      <c r="Y165" s="27">
        <v>431.9</v>
      </c>
      <c r="Z165" s="27">
        <v>396.5</v>
      </c>
      <c r="AA165" s="27">
        <v>418.5</v>
      </c>
      <c r="AB165" s="27">
        <v>481.5</v>
      </c>
      <c r="AC165" s="27">
        <v>433.7</v>
      </c>
      <c r="AD165" s="27">
        <v>474.6</v>
      </c>
      <c r="AE165" s="27">
        <v>527.79999999999995</v>
      </c>
      <c r="AF165" s="27">
        <v>481.5</v>
      </c>
      <c r="AG165" s="27">
        <v>454.7</v>
      </c>
      <c r="AH165" s="27">
        <v>423.9</v>
      </c>
      <c r="AI165" s="27">
        <v>644.70000000000005</v>
      </c>
      <c r="AJ165" s="27">
        <v>548.79999999999995</v>
      </c>
      <c r="AK165" s="27">
        <v>516.4</v>
      </c>
      <c r="AL165" s="27">
        <v>431.1</v>
      </c>
      <c r="AM165" s="27">
        <v>758.9</v>
      </c>
      <c r="AN165" s="27">
        <v>475.3</v>
      </c>
      <c r="AO165" s="27">
        <v>434.9</v>
      </c>
      <c r="AP165" s="27">
        <v>575.29999999999995</v>
      </c>
      <c r="AQ165" s="27">
        <v>507.6</v>
      </c>
      <c r="AR165" s="27">
        <v>540.1</v>
      </c>
      <c r="AS165" s="27">
        <v>357.1</v>
      </c>
      <c r="AT165" s="27">
        <v>372.8</v>
      </c>
      <c r="AU165" s="27">
        <v>450.5</v>
      </c>
      <c r="AV165" s="27">
        <v>673.5</v>
      </c>
      <c r="AW165" s="27">
        <v>441.6</v>
      </c>
      <c r="AX165" s="27">
        <v>411.1</v>
      </c>
      <c r="AY165" s="27">
        <v>368.5</v>
      </c>
      <c r="AZ165" s="27">
        <v>401.8</v>
      </c>
      <c r="BA165" s="27">
        <v>426.8</v>
      </c>
      <c r="BB165" s="27">
        <v>344.9</v>
      </c>
      <c r="BC165" s="27">
        <v>385.7</v>
      </c>
      <c r="BD165" s="27">
        <v>489.1</v>
      </c>
      <c r="BE165" s="27">
        <v>437</v>
      </c>
      <c r="BF165" s="27">
        <v>442.8</v>
      </c>
      <c r="BG165" s="27">
        <v>510.3</v>
      </c>
      <c r="BH165" s="27">
        <v>413.5</v>
      </c>
      <c r="BI165" s="27">
        <v>417.8</v>
      </c>
      <c r="BJ165" s="27">
        <v>328.9</v>
      </c>
      <c r="BK165" s="27">
        <v>359.2</v>
      </c>
      <c r="BL165" s="27">
        <v>658.3</v>
      </c>
      <c r="BM165" s="27">
        <v>369.9</v>
      </c>
      <c r="BN165" s="27">
        <v>620.1</v>
      </c>
      <c r="BO165" s="27">
        <v>490.7</v>
      </c>
      <c r="BP165" s="27">
        <v>554.1</v>
      </c>
      <c r="BQ165" s="27">
        <v>928.2</v>
      </c>
      <c r="BR165" s="27">
        <v>453.9</v>
      </c>
      <c r="BS165" s="27">
        <v>373.3</v>
      </c>
      <c r="BT165" s="27">
        <v>440.4</v>
      </c>
      <c r="BU165" s="27">
        <v>544.5</v>
      </c>
      <c r="BV165" s="27">
        <v>996.6</v>
      </c>
      <c r="BW165" s="27">
        <v>663.9</v>
      </c>
      <c r="BX165" s="27">
        <v>474.4</v>
      </c>
      <c r="BY165" s="27">
        <v>322.5</v>
      </c>
      <c r="BZ165" s="27">
        <v>496.6</v>
      </c>
      <c r="CA165" s="27">
        <v>431.7</v>
      </c>
      <c r="CB165" s="27">
        <v>302</v>
      </c>
      <c r="CC165" s="27">
        <v>421.3</v>
      </c>
      <c r="CD165" s="27">
        <v>636.4</v>
      </c>
      <c r="CE165" s="27">
        <v>426.5</v>
      </c>
      <c r="CF165" s="27">
        <v>488.8</v>
      </c>
      <c r="CG165" s="27">
        <v>408.8</v>
      </c>
      <c r="CH165" s="27">
        <v>473.5</v>
      </c>
      <c r="CI165" s="27">
        <v>333.9</v>
      </c>
      <c r="CJ165" s="27">
        <v>365.2</v>
      </c>
      <c r="CK165" s="27">
        <v>370.2</v>
      </c>
      <c r="CL165" s="27">
        <v>359.7</v>
      </c>
      <c r="CM165" s="27">
        <v>385</v>
      </c>
      <c r="CN165" s="27">
        <v>498.7</v>
      </c>
      <c r="CO165" s="27">
        <v>348.5</v>
      </c>
      <c r="CP165" s="27">
        <v>368.6</v>
      </c>
      <c r="CQ165" s="27">
        <v>426.2</v>
      </c>
      <c r="CR165" s="27">
        <v>284.89999999999998</v>
      </c>
      <c r="CS165" s="27">
        <v>552.29999999999995</v>
      </c>
      <c r="CT165" s="27"/>
      <c r="CU165" s="27" cm="1">
        <f t="array" ref="CU165">INDEX($C$2:$CS$313,$A165,MATCH($CU$1,$C$1:$CS$1,0))</f>
        <v>385</v>
      </c>
      <c r="CV165" s="27">
        <f t="shared" si="2"/>
        <v>466.26631578947354</v>
      </c>
    </row>
    <row r="166" spans="1:100" x14ac:dyDescent="0.15">
      <c r="A166">
        <v>165</v>
      </c>
      <c r="B166" s="2" t="s">
        <v>7</v>
      </c>
      <c r="C166" s="27">
        <v>697.3</v>
      </c>
      <c r="D166" s="27">
        <v>571.70000000000005</v>
      </c>
      <c r="E166" s="27">
        <v>460.6</v>
      </c>
      <c r="F166" s="27">
        <v>604.70000000000005</v>
      </c>
      <c r="G166" s="27">
        <v>381.2</v>
      </c>
      <c r="H166" s="27">
        <v>513.9</v>
      </c>
      <c r="I166" s="27">
        <v>539.9</v>
      </c>
      <c r="J166" s="27">
        <v>485.6</v>
      </c>
      <c r="K166" s="27">
        <v>415.7</v>
      </c>
      <c r="L166" s="27">
        <v>459.5</v>
      </c>
      <c r="M166" s="27">
        <v>381.1</v>
      </c>
      <c r="N166" s="27">
        <v>369.4</v>
      </c>
      <c r="O166" s="27">
        <v>415.3</v>
      </c>
      <c r="P166" s="27">
        <v>452.4</v>
      </c>
      <c r="Q166" s="27">
        <v>511.3</v>
      </c>
      <c r="R166" s="27">
        <v>552.4</v>
      </c>
      <c r="S166" s="27">
        <v>753.8</v>
      </c>
      <c r="T166" s="27">
        <v>452.8</v>
      </c>
      <c r="U166" s="27">
        <v>434.6</v>
      </c>
      <c r="V166" s="27">
        <v>386</v>
      </c>
      <c r="W166" s="27">
        <v>467.3</v>
      </c>
      <c r="X166" s="27">
        <v>512.9</v>
      </c>
      <c r="Y166" s="27">
        <v>521.1</v>
      </c>
      <c r="Z166" s="27">
        <v>408.5</v>
      </c>
      <c r="AA166" s="27">
        <v>473.4</v>
      </c>
      <c r="AB166" s="27">
        <v>518.9</v>
      </c>
      <c r="AC166" s="27">
        <v>444.2</v>
      </c>
      <c r="AD166" s="27">
        <v>483.1</v>
      </c>
      <c r="AE166" s="27">
        <v>604.9</v>
      </c>
      <c r="AF166" s="27">
        <v>523.4</v>
      </c>
      <c r="AG166" s="27">
        <v>547.70000000000005</v>
      </c>
      <c r="AH166" s="27">
        <v>523</v>
      </c>
      <c r="AI166" s="27">
        <v>712.5</v>
      </c>
      <c r="AJ166" s="27">
        <v>574.79999999999995</v>
      </c>
      <c r="AK166" s="27" t="s">
        <v>14</v>
      </c>
      <c r="AL166" s="27">
        <v>383.6</v>
      </c>
      <c r="AM166" s="27">
        <v>576.70000000000005</v>
      </c>
      <c r="AN166" s="27">
        <v>487.5</v>
      </c>
      <c r="AO166" s="27">
        <v>498.9</v>
      </c>
      <c r="AP166" s="27">
        <v>717.1</v>
      </c>
      <c r="AQ166" s="27">
        <v>527.6</v>
      </c>
      <c r="AR166" s="27">
        <v>607.70000000000005</v>
      </c>
      <c r="AS166" s="27">
        <v>381.2</v>
      </c>
      <c r="AT166" s="27">
        <v>293</v>
      </c>
      <c r="AU166" s="27">
        <v>488.6</v>
      </c>
      <c r="AV166" s="27">
        <v>617.5</v>
      </c>
      <c r="AW166" s="27">
        <v>362.9</v>
      </c>
      <c r="AX166" s="27">
        <v>506.2</v>
      </c>
      <c r="AY166" s="27">
        <v>388.1</v>
      </c>
      <c r="AZ166" s="27">
        <v>381</v>
      </c>
      <c r="BA166" s="27">
        <v>378.2</v>
      </c>
      <c r="BB166" s="27">
        <v>358.2</v>
      </c>
      <c r="BC166" s="27">
        <v>484.4</v>
      </c>
      <c r="BD166" s="27">
        <v>517.4</v>
      </c>
      <c r="BE166" s="27">
        <v>441.5</v>
      </c>
      <c r="BF166" s="27">
        <v>377.8</v>
      </c>
      <c r="BG166" s="27">
        <v>530.9</v>
      </c>
      <c r="BH166" s="27">
        <v>339.8</v>
      </c>
      <c r="BI166" s="27">
        <v>443.3</v>
      </c>
      <c r="BJ166" s="27">
        <v>321.60000000000002</v>
      </c>
      <c r="BK166" s="27">
        <v>544.20000000000005</v>
      </c>
      <c r="BL166" s="27">
        <v>529.29999999999995</v>
      </c>
      <c r="BM166" s="27">
        <v>442.9</v>
      </c>
      <c r="BN166" s="27">
        <v>619.6</v>
      </c>
      <c r="BO166" s="27">
        <v>772.3</v>
      </c>
      <c r="BP166" s="27">
        <v>482.2</v>
      </c>
      <c r="BQ166" s="27">
        <v>819.7</v>
      </c>
      <c r="BR166" s="27">
        <v>524.6</v>
      </c>
      <c r="BS166" s="27">
        <v>383.4</v>
      </c>
      <c r="BT166" s="27">
        <v>453.7</v>
      </c>
      <c r="BU166" s="27">
        <v>630.5</v>
      </c>
      <c r="BV166" s="27">
        <v>1315.8</v>
      </c>
      <c r="BW166" s="27">
        <v>629.5</v>
      </c>
      <c r="BX166" s="27">
        <v>489.9</v>
      </c>
      <c r="BY166" s="27">
        <v>375</v>
      </c>
      <c r="BZ166" s="27">
        <v>378.7</v>
      </c>
      <c r="CA166" s="27">
        <v>314.7</v>
      </c>
      <c r="CB166" s="27">
        <v>313.8</v>
      </c>
      <c r="CC166" s="27">
        <v>441.2</v>
      </c>
      <c r="CD166" s="27">
        <v>391.5</v>
      </c>
      <c r="CE166" s="27">
        <v>454.5</v>
      </c>
      <c r="CF166" s="27">
        <v>430.4</v>
      </c>
      <c r="CG166" s="27">
        <v>480.1</v>
      </c>
      <c r="CH166" s="27" t="s">
        <v>14</v>
      </c>
      <c r="CI166" s="27">
        <v>343.4</v>
      </c>
      <c r="CJ166" s="27">
        <v>395.8</v>
      </c>
      <c r="CK166" s="27">
        <v>431.6</v>
      </c>
      <c r="CL166" s="27">
        <v>379.5</v>
      </c>
      <c r="CM166" s="27">
        <v>412.8</v>
      </c>
      <c r="CN166" s="27">
        <v>502.1</v>
      </c>
      <c r="CO166" s="27">
        <v>362.6</v>
      </c>
      <c r="CP166" s="27">
        <v>391.2</v>
      </c>
      <c r="CQ166" s="27">
        <v>445.1</v>
      </c>
      <c r="CR166" s="27">
        <v>390</v>
      </c>
      <c r="CS166" s="27">
        <v>368.4</v>
      </c>
      <c r="CT166" s="27"/>
      <c r="CU166" s="27" cm="1">
        <f t="array" ref="CU166">INDEX($C$2:$CS$313,$A166,MATCH($CU$1,$C$1:$CS$1,0))</f>
        <v>412.8</v>
      </c>
      <c r="CV166" s="27">
        <f t="shared" si="2"/>
        <v>486.08172043010745</v>
      </c>
    </row>
    <row r="167" spans="1:100" x14ac:dyDescent="0.15">
      <c r="A167">
        <v>166</v>
      </c>
      <c r="B167" s="2" t="s">
        <v>8</v>
      </c>
      <c r="C167" s="27">
        <v>697.8</v>
      </c>
      <c r="D167" s="27">
        <v>548.20000000000005</v>
      </c>
      <c r="E167" s="27">
        <v>474.8</v>
      </c>
      <c r="F167" s="27">
        <v>561</v>
      </c>
      <c r="G167" s="27">
        <v>338.8</v>
      </c>
      <c r="H167" s="27">
        <v>616.5</v>
      </c>
      <c r="I167" s="27">
        <v>535.29999999999995</v>
      </c>
      <c r="J167" s="27">
        <v>533.6</v>
      </c>
      <c r="K167" s="27">
        <v>327.9</v>
      </c>
      <c r="L167" s="27">
        <v>489.6</v>
      </c>
      <c r="M167" s="27">
        <v>542.5</v>
      </c>
      <c r="N167" s="27">
        <v>313.2</v>
      </c>
      <c r="O167" s="27">
        <v>422.6</v>
      </c>
      <c r="P167" s="27">
        <v>456.1</v>
      </c>
      <c r="Q167" s="27">
        <v>518.6</v>
      </c>
      <c r="R167" s="27">
        <v>599.70000000000005</v>
      </c>
      <c r="S167" s="27">
        <v>550.4</v>
      </c>
      <c r="T167" s="27">
        <v>529</v>
      </c>
      <c r="U167" s="27">
        <v>485.6</v>
      </c>
      <c r="V167" s="27">
        <v>438.2</v>
      </c>
      <c r="W167" s="27">
        <v>480.5</v>
      </c>
      <c r="X167" s="27">
        <v>491.5</v>
      </c>
      <c r="Y167" s="27">
        <v>552.70000000000005</v>
      </c>
      <c r="Z167" s="27">
        <v>390.3</v>
      </c>
      <c r="AA167" s="27">
        <v>488.4</v>
      </c>
      <c r="AB167" s="27">
        <v>458.1</v>
      </c>
      <c r="AC167" s="27">
        <v>533</v>
      </c>
      <c r="AD167" s="27">
        <v>567.6</v>
      </c>
      <c r="AE167" s="27">
        <v>496.5</v>
      </c>
      <c r="AF167" s="27">
        <v>565.4</v>
      </c>
      <c r="AG167" s="27">
        <v>516.9</v>
      </c>
      <c r="AH167" s="27">
        <v>538.5</v>
      </c>
      <c r="AI167" s="27">
        <v>708.5</v>
      </c>
      <c r="AJ167" s="27">
        <v>549</v>
      </c>
      <c r="AK167" s="27">
        <v>400</v>
      </c>
      <c r="AL167" s="27">
        <v>414.1</v>
      </c>
      <c r="AM167" s="27">
        <v>584.29999999999995</v>
      </c>
      <c r="AN167" s="27">
        <v>531.79999999999995</v>
      </c>
      <c r="AO167" s="27">
        <v>488.6</v>
      </c>
      <c r="AP167" s="27">
        <v>375</v>
      </c>
      <c r="AQ167" s="27">
        <v>477.9</v>
      </c>
      <c r="AR167" s="27">
        <v>561</v>
      </c>
      <c r="AS167" s="27">
        <v>338.8</v>
      </c>
      <c r="AT167" s="27">
        <v>381.6</v>
      </c>
      <c r="AU167" s="27">
        <v>424.2</v>
      </c>
      <c r="AV167" s="27">
        <v>627.79999999999995</v>
      </c>
      <c r="AW167" s="27">
        <v>294</v>
      </c>
      <c r="AX167" s="27">
        <v>437.9</v>
      </c>
      <c r="AY167" s="27">
        <v>501.2</v>
      </c>
      <c r="AZ167" s="27">
        <v>436.2</v>
      </c>
      <c r="BA167" s="27">
        <v>397.7</v>
      </c>
      <c r="BB167" s="27">
        <v>415</v>
      </c>
      <c r="BC167" s="27">
        <v>412.5</v>
      </c>
      <c r="BD167" s="27">
        <v>514.4</v>
      </c>
      <c r="BE167" s="27">
        <v>518.5</v>
      </c>
      <c r="BF167" s="27">
        <v>439.7</v>
      </c>
      <c r="BG167" s="27">
        <v>574.79999999999995</v>
      </c>
      <c r="BH167" s="27">
        <v>442.4</v>
      </c>
      <c r="BI167" s="27">
        <v>470.2</v>
      </c>
      <c r="BJ167" s="27">
        <v>366.7</v>
      </c>
      <c r="BK167" s="27">
        <v>334.7</v>
      </c>
      <c r="BL167" s="27">
        <v>398.7</v>
      </c>
      <c r="BM167" s="27">
        <v>528.79999999999995</v>
      </c>
      <c r="BN167" s="27">
        <v>605.70000000000005</v>
      </c>
      <c r="BO167" s="27">
        <v>552.70000000000005</v>
      </c>
      <c r="BP167" s="27">
        <v>494.7</v>
      </c>
      <c r="BQ167" s="27">
        <v>751.8</v>
      </c>
      <c r="BR167" s="27">
        <v>495.9</v>
      </c>
      <c r="BS167" s="27">
        <v>467.1</v>
      </c>
      <c r="BT167" s="27">
        <v>362.3</v>
      </c>
      <c r="BU167" s="27">
        <v>581.1</v>
      </c>
      <c r="BV167" s="27">
        <v>426.1</v>
      </c>
      <c r="BW167" s="27">
        <v>518.4</v>
      </c>
      <c r="BX167" s="27">
        <v>507.9</v>
      </c>
      <c r="BY167" s="27">
        <v>313</v>
      </c>
      <c r="BZ167" s="27">
        <v>448.5</v>
      </c>
      <c r="CA167" s="27">
        <v>296.10000000000002</v>
      </c>
      <c r="CB167" s="27">
        <v>362.1</v>
      </c>
      <c r="CC167" s="27">
        <v>377.6</v>
      </c>
      <c r="CD167" s="27">
        <v>434.3</v>
      </c>
      <c r="CE167" s="27">
        <v>449.5</v>
      </c>
      <c r="CF167" s="27">
        <v>389.9</v>
      </c>
      <c r="CG167" s="27">
        <v>553.70000000000005</v>
      </c>
      <c r="CH167" s="27">
        <v>480.4</v>
      </c>
      <c r="CI167" s="27">
        <v>357.8</v>
      </c>
      <c r="CJ167" s="27">
        <v>404.3</v>
      </c>
      <c r="CK167" s="27">
        <v>446.1</v>
      </c>
      <c r="CL167" s="27">
        <v>411.5</v>
      </c>
      <c r="CM167" s="27">
        <v>419.1</v>
      </c>
      <c r="CN167" s="27">
        <v>507.5</v>
      </c>
      <c r="CO167" s="27">
        <v>276</v>
      </c>
      <c r="CP167" s="27">
        <v>302.8</v>
      </c>
      <c r="CQ167" s="27">
        <v>469.6</v>
      </c>
      <c r="CR167" s="27">
        <v>383.6</v>
      </c>
      <c r="CS167" s="27">
        <v>624.4</v>
      </c>
      <c r="CT167" s="27"/>
      <c r="CU167" s="27" cm="1">
        <f t="array" ref="CU167">INDEX($C$2:$CS$313,$A167,MATCH($CU$1,$C$1:$CS$1,0))</f>
        <v>419.1</v>
      </c>
      <c r="CV167" s="27">
        <f t="shared" si="2"/>
        <v>472.38210526315805</v>
      </c>
    </row>
    <row r="168" spans="1:100" x14ac:dyDescent="0.15">
      <c r="A168">
        <v>167</v>
      </c>
      <c r="B168" s="2" t="s">
        <v>9</v>
      </c>
      <c r="C168" s="27">
        <v>319.39999999999998</v>
      </c>
      <c r="D168" s="27">
        <v>269.10000000000002</v>
      </c>
      <c r="E168" s="27">
        <v>314.60000000000002</v>
      </c>
      <c r="F168" s="27">
        <v>443.1</v>
      </c>
      <c r="G168" s="27">
        <v>309.2</v>
      </c>
      <c r="H168" s="27">
        <v>498.4</v>
      </c>
      <c r="I168" s="27">
        <v>328</v>
      </c>
      <c r="J168" s="27">
        <v>429.6</v>
      </c>
      <c r="K168" s="27">
        <v>232</v>
      </c>
      <c r="L168" s="27">
        <v>391.3</v>
      </c>
      <c r="M168" s="27">
        <v>376.2</v>
      </c>
      <c r="N168" s="27">
        <v>279.3</v>
      </c>
      <c r="O168" s="27">
        <v>360.4</v>
      </c>
      <c r="P168" s="27">
        <v>409.2</v>
      </c>
      <c r="Q168" s="27">
        <v>388.3</v>
      </c>
      <c r="R168" s="27">
        <v>327.60000000000002</v>
      </c>
      <c r="S168" s="27">
        <v>300</v>
      </c>
      <c r="T168" s="27">
        <v>311.2</v>
      </c>
      <c r="U168" s="27">
        <v>323.7</v>
      </c>
      <c r="V168" s="27">
        <v>215.9</v>
      </c>
      <c r="W168" s="27">
        <v>379.7</v>
      </c>
      <c r="X168" s="27">
        <v>397.3</v>
      </c>
      <c r="Y168" s="27">
        <v>349.8</v>
      </c>
      <c r="Z168" s="27">
        <v>293</v>
      </c>
      <c r="AA168" s="27">
        <v>273.8</v>
      </c>
      <c r="AB168" s="27">
        <v>419.3</v>
      </c>
      <c r="AC168" s="27">
        <v>340.3</v>
      </c>
      <c r="AD168" s="27">
        <v>349.4</v>
      </c>
      <c r="AE168" s="27">
        <v>433.6</v>
      </c>
      <c r="AF168" s="27">
        <v>356.2</v>
      </c>
      <c r="AG168" s="27">
        <v>325.10000000000002</v>
      </c>
      <c r="AH168" s="27">
        <v>348.3</v>
      </c>
      <c r="AI168" s="27">
        <v>320.7</v>
      </c>
      <c r="AJ168" s="27">
        <v>269.10000000000002</v>
      </c>
      <c r="AK168" s="27">
        <v>487.5</v>
      </c>
      <c r="AL168" s="27">
        <v>279.60000000000002</v>
      </c>
      <c r="AM168" s="27">
        <v>293.89999999999998</v>
      </c>
      <c r="AN168" s="27">
        <v>293.3</v>
      </c>
      <c r="AO168" s="27">
        <v>404.5</v>
      </c>
      <c r="AP168" s="27">
        <v>588.5</v>
      </c>
      <c r="AQ168" s="27">
        <v>304.2</v>
      </c>
      <c r="AR168" s="27">
        <v>443.1</v>
      </c>
      <c r="AS168" s="27">
        <v>309.2</v>
      </c>
      <c r="AT168" s="27">
        <v>284.89999999999998</v>
      </c>
      <c r="AU168" s="27">
        <v>311.89999999999998</v>
      </c>
      <c r="AV168" s="27">
        <v>707.7</v>
      </c>
      <c r="AW168" s="27">
        <v>245.8</v>
      </c>
      <c r="AX168" s="27">
        <v>342.6</v>
      </c>
      <c r="AY168" s="27">
        <v>292.5</v>
      </c>
      <c r="AZ168" s="27">
        <v>400.9</v>
      </c>
      <c r="BA168" s="27">
        <v>306.89999999999998</v>
      </c>
      <c r="BB168" s="27">
        <v>260</v>
      </c>
      <c r="BC168" s="27">
        <v>328.8</v>
      </c>
      <c r="BD168" s="27">
        <v>447.5</v>
      </c>
      <c r="BE168" s="27">
        <v>313.60000000000002</v>
      </c>
      <c r="BF168" s="27">
        <v>305.10000000000002</v>
      </c>
      <c r="BG168" s="27">
        <v>181.1</v>
      </c>
      <c r="BH168" s="27">
        <v>256.8</v>
      </c>
      <c r="BI168" s="27">
        <v>282.7</v>
      </c>
      <c r="BJ168" s="27">
        <v>200.4</v>
      </c>
      <c r="BK168" s="27">
        <v>304</v>
      </c>
      <c r="BL168" s="27">
        <v>336.5</v>
      </c>
      <c r="BM168" s="27">
        <v>184.7</v>
      </c>
      <c r="BN168" s="27">
        <v>314.7</v>
      </c>
      <c r="BO168" s="27">
        <v>456.4</v>
      </c>
      <c r="BP168" s="27">
        <v>324</v>
      </c>
      <c r="BQ168" s="27">
        <v>605.29999999999995</v>
      </c>
      <c r="BR168" s="27">
        <v>702.9</v>
      </c>
      <c r="BS168" s="27">
        <v>465.2</v>
      </c>
      <c r="BT168" s="27">
        <v>374.1</v>
      </c>
      <c r="BU168" s="27">
        <v>432.4</v>
      </c>
      <c r="BV168" s="27">
        <v>336.2</v>
      </c>
      <c r="BW168" s="27">
        <v>322.89999999999998</v>
      </c>
      <c r="BX168" s="27">
        <v>483.8</v>
      </c>
      <c r="BY168" s="27">
        <v>256.39999999999998</v>
      </c>
      <c r="BZ168" s="27">
        <v>329</v>
      </c>
      <c r="CA168" s="27">
        <v>226</v>
      </c>
      <c r="CB168" s="27">
        <v>248.2</v>
      </c>
      <c r="CC168" s="27">
        <v>266</v>
      </c>
      <c r="CD168" s="27">
        <v>423.1</v>
      </c>
      <c r="CE168" s="27">
        <v>393.8</v>
      </c>
      <c r="CF168" s="27">
        <v>310.89999999999998</v>
      </c>
      <c r="CG168" s="27">
        <v>252.4</v>
      </c>
      <c r="CH168" s="27">
        <v>360.3</v>
      </c>
      <c r="CI168" s="27">
        <v>225.7</v>
      </c>
      <c r="CJ168" s="27">
        <v>263.39999999999998</v>
      </c>
      <c r="CK168" s="27">
        <v>257.89999999999998</v>
      </c>
      <c r="CL168" s="27">
        <v>381.4</v>
      </c>
      <c r="CM168" s="27">
        <v>351.9</v>
      </c>
      <c r="CN168" s="27">
        <v>344</v>
      </c>
      <c r="CO168" s="27">
        <v>272</v>
      </c>
      <c r="CP168" s="27">
        <v>273.3</v>
      </c>
      <c r="CQ168" s="27">
        <v>382.4</v>
      </c>
      <c r="CR168" s="27">
        <v>280.10000000000002</v>
      </c>
      <c r="CS168" s="27">
        <v>299.39999999999998</v>
      </c>
      <c r="CT168" s="27"/>
      <c r="CU168" s="27" cm="1">
        <f t="array" ref="CU168">INDEX($C$2:$CS$313,$A168,MATCH($CU$1,$C$1:$CS$1,0))</f>
        <v>351.9</v>
      </c>
      <c r="CV168" s="27">
        <f t="shared" si="2"/>
        <v>343.1136842105264</v>
      </c>
    </row>
    <row r="169" spans="1:100" x14ac:dyDescent="0.15">
      <c r="A169">
        <v>168</v>
      </c>
      <c r="B169" s="2" t="s">
        <v>10</v>
      </c>
      <c r="C169" s="27">
        <v>318.10000000000002</v>
      </c>
      <c r="D169" s="27">
        <v>225.1</v>
      </c>
      <c r="E169" s="27">
        <v>233.4</v>
      </c>
      <c r="F169" s="27">
        <v>204.2</v>
      </c>
      <c r="G169" s="27">
        <v>298.3</v>
      </c>
      <c r="H169" s="27">
        <v>376.1</v>
      </c>
      <c r="I169" s="27">
        <v>763.9</v>
      </c>
      <c r="J169" s="27">
        <v>345.1</v>
      </c>
      <c r="K169" s="27">
        <v>458.5</v>
      </c>
      <c r="L169" s="27">
        <v>265.7</v>
      </c>
      <c r="M169" s="27">
        <v>211.6</v>
      </c>
      <c r="N169" s="27">
        <v>321.8</v>
      </c>
      <c r="O169" s="27">
        <v>457.1</v>
      </c>
      <c r="P169" s="27">
        <v>196.3</v>
      </c>
      <c r="Q169" s="27">
        <v>272.5</v>
      </c>
      <c r="R169" s="27">
        <v>249.8</v>
      </c>
      <c r="S169" s="27" t="s">
        <v>14</v>
      </c>
      <c r="T169" s="27">
        <v>211.3</v>
      </c>
      <c r="U169" s="27">
        <v>281.10000000000002</v>
      </c>
      <c r="V169" s="27">
        <v>220.6</v>
      </c>
      <c r="W169" s="27">
        <v>339.3</v>
      </c>
      <c r="X169" s="27">
        <v>1089.7</v>
      </c>
      <c r="Y169" s="27">
        <v>292.3</v>
      </c>
      <c r="Z169" s="27">
        <v>321.2</v>
      </c>
      <c r="AA169" s="27">
        <v>304.10000000000002</v>
      </c>
      <c r="AB169" s="27">
        <v>342.1</v>
      </c>
      <c r="AC169" s="27">
        <v>450.3</v>
      </c>
      <c r="AD169" s="27">
        <v>338.7</v>
      </c>
      <c r="AE169" s="27">
        <v>415.5</v>
      </c>
      <c r="AF169" s="27">
        <v>322.39999999999998</v>
      </c>
      <c r="AG169" s="27">
        <v>231.9</v>
      </c>
      <c r="AH169" s="27">
        <v>253.5</v>
      </c>
      <c r="AI169" s="27">
        <v>318.10000000000002</v>
      </c>
      <c r="AJ169" s="27">
        <v>225.1</v>
      </c>
      <c r="AK169" s="27">
        <v>243</v>
      </c>
      <c r="AL169" s="27">
        <v>233.4</v>
      </c>
      <c r="AM169" s="27">
        <v>214.6</v>
      </c>
      <c r="AN169" s="27" t="s">
        <v>14</v>
      </c>
      <c r="AO169" s="27">
        <v>358.5</v>
      </c>
      <c r="AP169" s="27" t="s">
        <v>14</v>
      </c>
      <c r="AQ169" s="27">
        <v>405.1</v>
      </c>
      <c r="AR169" s="27">
        <v>204.2</v>
      </c>
      <c r="AS169" s="27">
        <v>298.3</v>
      </c>
      <c r="AT169" s="27">
        <v>252.9</v>
      </c>
      <c r="AU169" s="27">
        <v>442.5</v>
      </c>
      <c r="AV169" s="27">
        <v>336.7</v>
      </c>
      <c r="AW169" s="27">
        <v>190</v>
      </c>
      <c r="AX169" s="27">
        <v>245.4</v>
      </c>
      <c r="AY169" s="27" t="s">
        <v>14</v>
      </c>
      <c r="AZ169" s="27">
        <v>445.1</v>
      </c>
      <c r="BA169" s="27">
        <v>222.6</v>
      </c>
      <c r="BB169" s="27">
        <v>275.60000000000002</v>
      </c>
      <c r="BC169" s="27">
        <v>343.8</v>
      </c>
      <c r="BD169" s="27">
        <v>266.7</v>
      </c>
      <c r="BE169" s="27">
        <v>260.8</v>
      </c>
      <c r="BF169" s="27">
        <v>181.6</v>
      </c>
      <c r="BG169" s="27" t="s">
        <v>14</v>
      </c>
      <c r="BH169" s="27">
        <v>344.7</v>
      </c>
      <c r="BI169" s="27">
        <v>360.1</v>
      </c>
      <c r="BJ169" s="27">
        <v>276.8</v>
      </c>
      <c r="BK169" s="27" t="s">
        <v>14</v>
      </c>
      <c r="BL169" s="27">
        <v>199.2</v>
      </c>
      <c r="BM169" s="27">
        <v>199.6</v>
      </c>
      <c r="BN169" s="27">
        <v>354.4</v>
      </c>
      <c r="BO169" s="27">
        <v>901.2</v>
      </c>
      <c r="BP169" s="27">
        <v>610.79999999999995</v>
      </c>
      <c r="BQ169" s="27">
        <v>783.8</v>
      </c>
      <c r="BR169" s="27">
        <v>239.3</v>
      </c>
      <c r="BS169" s="27">
        <v>284.5</v>
      </c>
      <c r="BT169" s="27">
        <v>392.3</v>
      </c>
      <c r="BU169" s="27">
        <v>430.4</v>
      </c>
      <c r="BV169" s="27">
        <v>472.2</v>
      </c>
      <c r="BW169" s="27">
        <v>312.39999999999998</v>
      </c>
      <c r="BX169" s="27">
        <v>373.5</v>
      </c>
      <c r="BY169" s="27">
        <v>235.3</v>
      </c>
      <c r="BZ169" s="27">
        <v>300</v>
      </c>
      <c r="CA169" s="27">
        <v>262.5</v>
      </c>
      <c r="CB169" s="27">
        <v>240</v>
      </c>
      <c r="CC169" s="27">
        <v>258.10000000000002</v>
      </c>
      <c r="CD169" s="27">
        <v>212</v>
      </c>
      <c r="CE169" s="27">
        <v>391.9</v>
      </c>
      <c r="CF169" s="27">
        <v>255.7</v>
      </c>
      <c r="CG169" s="27">
        <v>348.2</v>
      </c>
      <c r="CH169" s="27" t="s">
        <v>14</v>
      </c>
      <c r="CI169" s="27">
        <v>285.60000000000002</v>
      </c>
      <c r="CJ169" s="27">
        <v>635.5</v>
      </c>
      <c r="CK169" s="27">
        <v>203.7</v>
      </c>
      <c r="CL169" s="27">
        <v>313.89999999999998</v>
      </c>
      <c r="CM169" s="27">
        <v>357.7</v>
      </c>
      <c r="CN169" s="27">
        <v>330.9</v>
      </c>
      <c r="CO169" s="27">
        <v>347.7</v>
      </c>
      <c r="CP169" s="27">
        <v>241.8</v>
      </c>
      <c r="CQ169" s="27">
        <v>354.2</v>
      </c>
      <c r="CR169" s="27">
        <v>213.3</v>
      </c>
      <c r="CS169" s="27">
        <v>240.4</v>
      </c>
      <c r="CT169" s="27"/>
      <c r="CU169" s="27" cm="1">
        <f t="array" ref="CU169">INDEX($C$2:$CS$313,$A169,MATCH($CU$1,$C$1:$CS$1,0))</f>
        <v>357.7</v>
      </c>
      <c r="CV169" s="27">
        <f t="shared" si="2"/>
        <v>331.12613636363642</v>
      </c>
    </row>
    <row r="170" spans="1:100" x14ac:dyDescent="0.15">
      <c r="A170">
        <v>169</v>
      </c>
      <c r="B170" s="19" t="s">
        <v>11</v>
      </c>
      <c r="C170" s="27">
        <v>1200</v>
      </c>
      <c r="D170" s="27" t="s">
        <v>14</v>
      </c>
      <c r="E170" s="27">
        <v>100</v>
      </c>
      <c r="F170" s="27" t="s">
        <v>14</v>
      </c>
      <c r="G170" s="27">
        <v>206.1</v>
      </c>
      <c r="H170" s="27">
        <v>237.4</v>
      </c>
      <c r="I170" s="27">
        <v>288.3</v>
      </c>
      <c r="J170" s="27">
        <v>222.3</v>
      </c>
      <c r="K170" s="27">
        <v>194.1</v>
      </c>
      <c r="L170" s="27" t="s">
        <v>14</v>
      </c>
      <c r="M170" s="27">
        <v>234.5</v>
      </c>
      <c r="N170" s="27">
        <v>195</v>
      </c>
      <c r="O170" s="27">
        <v>310.7</v>
      </c>
      <c r="P170" s="27">
        <v>352.8</v>
      </c>
      <c r="Q170" s="27" t="s">
        <v>14</v>
      </c>
      <c r="R170" s="27" t="s">
        <v>14</v>
      </c>
      <c r="S170" s="27" t="s">
        <v>14</v>
      </c>
      <c r="T170" s="27" t="s">
        <v>14</v>
      </c>
      <c r="U170" s="27">
        <v>338.3</v>
      </c>
      <c r="V170" s="27" t="s">
        <v>14</v>
      </c>
      <c r="W170" s="27">
        <v>264.8</v>
      </c>
      <c r="X170" s="27">
        <v>240</v>
      </c>
      <c r="Y170" s="27">
        <v>171.2</v>
      </c>
      <c r="Z170" s="27" t="s">
        <v>14</v>
      </c>
      <c r="AA170" s="27">
        <v>281</v>
      </c>
      <c r="AB170" s="27">
        <v>315.89999999999998</v>
      </c>
      <c r="AC170" s="27" t="s">
        <v>14</v>
      </c>
      <c r="AD170" s="27" t="s">
        <v>14</v>
      </c>
      <c r="AE170" s="27">
        <v>220.8</v>
      </c>
      <c r="AF170" s="27" t="s">
        <v>14</v>
      </c>
      <c r="AG170" s="27" t="s">
        <v>14</v>
      </c>
      <c r="AH170" s="27" t="s">
        <v>14</v>
      </c>
      <c r="AI170" s="27">
        <v>1200</v>
      </c>
      <c r="AJ170" s="27" t="s">
        <v>14</v>
      </c>
      <c r="AK170" s="27" t="s">
        <v>14</v>
      </c>
      <c r="AL170" s="27">
        <v>100</v>
      </c>
      <c r="AM170" s="27" t="s">
        <v>14</v>
      </c>
      <c r="AN170" s="27" t="s">
        <v>14</v>
      </c>
      <c r="AO170" s="27">
        <v>328.3</v>
      </c>
      <c r="AP170" s="27" t="s">
        <v>14</v>
      </c>
      <c r="AQ170" s="27">
        <v>274.7</v>
      </c>
      <c r="AR170" s="27" t="s">
        <v>14</v>
      </c>
      <c r="AS170" s="27">
        <v>206.1</v>
      </c>
      <c r="AT170" s="27" t="s">
        <v>14</v>
      </c>
      <c r="AU170" s="27">
        <v>216.8</v>
      </c>
      <c r="AV170" s="27" t="s">
        <v>14</v>
      </c>
      <c r="AW170" s="27">
        <v>410</v>
      </c>
      <c r="AX170" s="27">
        <v>187.1</v>
      </c>
      <c r="AY170" s="27" t="s">
        <v>14</v>
      </c>
      <c r="AZ170" s="27" t="s">
        <v>14</v>
      </c>
      <c r="BA170" s="27" t="s">
        <v>14</v>
      </c>
      <c r="BB170" s="27">
        <v>265.7</v>
      </c>
      <c r="BC170" s="27">
        <v>204.7</v>
      </c>
      <c r="BD170" s="27">
        <v>188.4</v>
      </c>
      <c r="BE170" s="27" t="s">
        <v>14</v>
      </c>
      <c r="BF170" s="27" t="s">
        <v>14</v>
      </c>
      <c r="BG170" s="27" t="s">
        <v>14</v>
      </c>
      <c r="BH170" s="27">
        <v>135.80000000000001</v>
      </c>
      <c r="BI170" s="27">
        <v>206.2</v>
      </c>
      <c r="BJ170" s="27">
        <v>240</v>
      </c>
      <c r="BK170" s="27" t="s">
        <v>14</v>
      </c>
      <c r="BL170" s="27" t="s">
        <v>14</v>
      </c>
      <c r="BM170" s="27" t="s">
        <v>14</v>
      </c>
      <c r="BN170" s="27" t="s">
        <v>14</v>
      </c>
      <c r="BO170" s="27">
        <v>792.7</v>
      </c>
      <c r="BP170" s="27" t="s">
        <v>14</v>
      </c>
      <c r="BQ170" s="27" t="s">
        <v>14</v>
      </c>
      <c r="BR170" s="27" t="s">
        <v>14</v>
      </c>
      <c r="BS170" s="27">
        <v>276.2</v>
      </c>
      <c r="BT170" s="27">
        <v>214.1</v>
      </c>
      <c r="BU170" s="27" t="s">
        <v>14</v>
      </c>
      <c r="BV170" s="27">
        <v>208.3</v>
      </c>
      <c r="BW170" s="27" t="s">
        <v>14</v>
      </c>
      <c r="BX170" s="27">
        <v>242.1</v>
      </c>
      <c r="BY170" s="27">
        <v>234</v>
      </c>
      <c r="BZ170" s="27" t="s">
        <v>14</v>
      </c>
      <c r="CA170" s="27">
        <v>218.8</v>
      </c>
      <c r="CB170" s="27">
        <v>137.30000000000001</v>
      </c>
      <c r="CC170" s="27">
        <v>245</v>
      </c>
      <c r="CD170" s="27">
        <v>186.2</v>
      </c>
      <c r="CE170" s="27">
        <v>226.2</v>
      </c>
      <c r="CF170" s="27">
        <v>218.4</v>
      </c>
      <c r="CG170" s="27">
        <v>207.9</v>
      </c>
      <c r="CH170" s="27" t="s">
        <v>14</v>
      </c>
      <c r="CI170" s="27">
        <v>377.3</v>
      </c>
      <c r="CJ170" s="27" t="s">
        <v>14</v>
      </c>
      <c r="CK170" s="27">
        <v>198.2</v>
      </c>
      <c r="CL170" s="27">
        <v>313</v>
      </c>
      <c r="CM170" s="27">
        <v>222.3</v>
      </c>
      <c r="CN170" s="27">
        <v>303.10000000000002</v>
      </c>
      <c r="CO170" s="27">
        <v>193.7</v>
      </c>
      <c r="CP170" s="27">
        <v>229.7</v>
      </c>
      <c r="CQ170" s="27">
        <v>293.39999999999998</v>
      </c>
      <c r="CR170" s="27">
        <v>311.8</v>
      </c>
      <c r="CS170" s="27" t="s">
        <v>14</v>
      </c>
      <c r="CT170" s="27"/>
      <c r="CU170" s="27" cm="1">
        <f t="array" ref="CU170">INDEX($C$2:$CS$313,$A170,MATCH($CU$1,$C$1:$CS$1,0))</f>
        <v>222.3</v>
      </c>
      <c r="CV170" s="27">
        <f t="shared" si="2"/>
        <v>284.93888888888893</v>
      </c>
    </row>
    <row r="171" spans="1:100" ht="24" x14ac:dyDescent="0.15">
      <c r="A171">
        <v>170</v>
      </c>
      <c r="B171" s="18" t="s">
        <v>22</v>
      </c>
      <c r="C171" s="27">
        <v>598.70000000000005</v>
      </c>
      <c r="D171" s="27">
        <v>459.5</v>
      </c>
      <c r="E171" s="27">
        <v>392.9</v>
      </c>
      <c r="F171" s="27">
        <v>470.7</v>
      </c>
      <c r="G171" s="27">
        <v>350.1</v>
      </c>
      <c r="H171" s="27">
        <v>483.2</v>
      </c>
      <c r="I171" s="27">
        <v>413.4</v>
      </c>
      <c r="J171" s="27">
        <v>434.3</v>
      </c>
      <c r="K171" s="27">
        <v>365.4</v>
      </c>
      <c r="L171" s="27">
        <v>413.7</v>
      </c>
      <c r="M171" s="27">
        <v>375.4</v>
      </c>
      <c r="N171" s="27">
        <v>352.4</v>
      </c>
      <c r="O171" s="27">
        <v>403.7</v>
      </c>
      <c r="P171" s="27">
        <v>380.4</v>
      </c>
      <c r="Q171" s="27">
        <v>376.7</v>
      </c>
      <c r="R171" s="27">
        <v>493.2</v>
      </c>
      <c r="S171" s="27">
        <v>472.5</v>
      </c>
      <c r="T171" s="27">
        <v>397.4</v>
      </c>
      <c r="U171" s="27">
        <v>442.6</v>
      </c>
      <c r="V171" s="27">
        <v>369.3</v>
      </c>
      <c r="W171" s="27">
        <v>415.9</v>
      </c>
      <c r="X171" s="27">
        <v>441.2</v>
      </c>
      <c r="Y171" s="27">
        <v>427.1</v>
      </c>
      <c r="Z171" s="27">
        <v>382.3</v>
      </c>
      <c r="AA171" s="27">
        <v>431.1</v>
      </c>
      <c r="AB171" s="27">
        <v>447</v>
      </c>
      <c r="AC171" s="27">
        <v>460.1</v>
      </c>
      <c r="AD171" s="27">
        <v>451.2</v>
      </c>
      <c r="AE171" s="27">
        <v>458.5</v>
      </c>
      <c r="AF171" s="27">
        <v>463.3</v>
      </c>
      <c r="AG171" s="27">
        <v>464.9</v>
      </c>
      <c r="AH171" s="27">
        <v>443.1</v>
      </c>
      <c r="AI171" s="27">
        <v>608.1</v>
      </c>
      <c r="AJ171" s="27">
        <v>460.4</v>
      </c>
      <c r="AK171" s="27">
        <v>409.7</v>
      </c>
      <c r="AL171" s="27">
        <v>342.7</v>
      </c>
      <c r="AM171" s="27">
        <v>541.70000000000005</v>
      </c>
      <c r="AN171" s="27">
        <v>514.29999999999995</v>
      </c>
      <c r="AO171" s="27">
        <v>420.2</v>
      </c>
      <c r="AP171" s="27">
        <v>508.9</v>
      </c>
      <c r="AQ171" s="27">
        <v>529.29999999999995</v>
      </c>
      <c r="AR171" s="27">
        <v>472.9</v>
      </c>
      <c r="AS171" s="27">
        <v>348.7</v>
      </c>
      <c r="AT171" s="27">
        <v>367.4</v>
      </c>
      <c r="AU171" s="27">
        <v>573.5</v>
      </c>
      <c r="AV171" s="27">
        <v>983.5</v>
      </c>
      <c r="AW171" s="27">
        <v>367.4</v>
      </c>
      <c r="AX171" s="27">
        <v>418.9</v>
      </c>
      <c r="AY171" s="27">
        <v>370.4</v>
      </c>
      <c r="AZ171" s="27">
        <v>640.5</v>
      </c>
      <c r="BA171" s="27">
        <v>423.2</v>
      </c>
      <c r="BB171" s="27">
        <v>434.3</v>
      </c>
      <c r="BC171" s="27">
        <v>455.4</v>
      </c>
      <c r="BD171" s="27">
        <v>529.6</v>
      </c>
      <c r="BE171" s="27">
        <v>434.2</v>
      </c>
      <c r="BF171" s="27">
        <v>431</v>
      </c>
      <c r="BG171" s="27">
        <v>398.2</v>
      </c>
      <c r="BH171" s="27">
        <v>373.5</v>
      </c>
      <c r="BI171" s="27">
        <v>392.6</v>
      </c>
      <c r="BJ171" s="27">
        <v>380.8</v>
      </c>
      <c r="BK171" s="27">
        <v>375.6</v>
      </c>
      <c r="BL171" s="27">
        <v>530.9</v>
      </c>
      <c r="BM171" s="27">
        <v>423.3</v>
      </c>
      <c r="BN171" s="27">
        <v>516.70000000000005</v>
      </c>
      <c r="BO171" s="27">
        <v>714.7</v>
      </c>
      <c r="BP171" s="27">
        <v>483.5</v>
      </c>
      <c r="BQ171" s="27">
        <v>607.5</v>
      </c>
      <c r="BR171" s="27">
        <v>487.2</v>
      </c>
      <c r="BS171" s="27">
        <v>506.7</v>
      </c>
      <c r="BT171" s="27">
        <v>429.8</v>
      </c>
      <c r="BU171" s="27">
        <v>525.1</v>
      </c>
      <c r="BV171" s="27">
        <v>514.5</v>
      </c>
      <c r="BW171" s="27">
        <v>510.4</v>
      </c>
      <c r="BX171" s="27">
        <v>451.5</v>
      </c>
      <c r="BY171" s="27">
        <v>343.5</v>
      </c>
      <c r="BZ171" s="27">
        <v>387.1</v>
      </c>
      <c r="CA171" s="27">
        <v>436.9</v>
      </c>
      <c r="CB171" s="27">
        <v>349.7</v>
      </c>
      <c r="CC171" s="27">
        <v>401.1</v>
      </c>
      <c r="CD171" s="27">
        <v>368</v>
      </c>
      <c r="CE171" s="27">
        <v>453.3</v>
      </c>
      <c r="CF171" s="27">
        <v>397</v>
      </c>
      <c r="CG171" s="27">
        <v>625.29999999999995</v>
      </c>
      <c r="CH171" s="27">
        <v>391.1</v>
      </c>
      <c r="CI171" s="27">
        <v>341.1</v>
      </c>
      <c r="CJ171" s="27">
        <v>373.4</v>
      </c>
      <c r="CK171" s="27">
        <v>347.2</v>
      </c>
      <c r="CL171" s="27">
        <v>362</v>
      </c>
      <c r="CM171" s="27">
        <v>373.2</v>
      </c>
      <c r="CN171" s="27">
        <v>446.4</v>
      </c>
      <c r="CO171" s="27">
        <v>398.4</v>
      </c>
      <c r="CP171" s="27">
        <v>378.6</v>
      </c>
      <c r="CQ171" s="27">
        <v>408.4</v>
      </c>
      <c r="CR171" s="27">
        <v>379.4</v>
      </c>
      <c r="CS171" s="27">
        <v>335.4</v>
      </c>
      <c r="CT171" s="27"/>
      <c r="CU171" s="27" cm="1">
        <f t="array" ref="CU171">INDEX($C$2:$CS$313,$A171,MATCH($CU$1,$C$1:$CS$1,0))</f>
        <v>373.2</v>
      </c>
      <c r="CV171" s="27">
        <f t="shared" si="2"/>
        <v>444.59368421052648</v>
      </c>
    </row>
    <row r="172" spans="1:100" x14ac:dyDescent="0.15">
      <c r="A172">
        <v>171</v>
      </c>
      <c r="B172" s="2" t="s">
        <v>0</v>
      </c>
      <c r="C172" s="27" t="s">
        <v>14</v>
      </c>
      <c r="D172" s="27" t="s">
        <v>14</v>
      </c>
      <c r="E172" s="27" t="s">
        <v>14</v>
      </c>
      <c r="F172" s="27" t="s">
        <v>14</v>
      </c>
      <c r="G172" s="27" t="s">
        <v>14</v>
      </c>
      <c r="H172" s="27" t="s">
        <v>14</v>
      </c>
      <c r="I172" s="27" t="s">
        <v>14</v>
      </c>
      <c r="J172" s="27" t="s">
        <v>14</v>
      </c>
      <c r="K172" s="27" t="s">
        <v>14</v>
      </c>
      <c r="L172" s="27" t="s">
        <v>14</v>
      </c>
      <c r="M172" s="27" t="s">
        <v>14</v>
      </c>
      <c r="N172" s="27" t="s">
        <v>14</v>
      </c>
      <c r="O172" s="27" t="s">
        <v>14</v>
      </c>
      <c r="P172" s="27" t="s">
        <v>14</v>
      </c>
      <c r="Q172" s="27" t="s">
        <v>14</v>
      </c>
      <c r="R172" s="27" t="s">
        <v>14</v>
      </c>
      <c r="S172" s="27" t="s">
        <v>14</v>
      </c>
      <c r="T172" s="27" t="s">
        <v>14</v>
      </c>
      <c r="U172" s="27" t="s">
        <v>14</v>
      </c>
      <c r="V172" s="27" t="s">
        <v>14</v>
      </c>
      <c r="W172" s="27" t="s">
        <v>14</v>
      </c>
      <c r="X172" s="27" t="s">
        <v>14</v>
      </c>
      <c r="Y172" s="27" t="s">
        <v>14</v>
      </c>
      <c r="Z172" s="27" t="s">
        <v>14</v>
      </c>
      <c r="AA172" s="27" t="s">
        <v>14</v>
      </c>
      <c r="AB172" s="27" t="s">
        <v>14</v>
      </c>
      <c r="AC172" s="27" t="s">
        <v>14</v>
      </c>
      <c r="AD172" s="27" t="s">
        <v>14</v>
      </c>
      <c r="AE172" s="27" t="s">
        <v>14</v>
      </c>
      <c r="AF172" s="27" t="s">
        <v>14</v>
      </c>
      <c r="AG172" s="27" t="s">
        <v>14</v>
      </c>
      <c r="AH172" s="27" t="s">
        <v>14</v>
      </c>
      <c r="AI172" s="27" t="s">
        <v>14</v>
      </c>
      <c r="AJ172" s="27" t="s">
        <v>14</v>
      </c>
      <c r="AK172" s="27" t="s">
        <v>14</v>
      </c>
      <c r="AL172" s="27" t="s">
        <v>14</v>
      </c>
      <c r="AM172" s="27" t="s">
        <v>14</v>
      </c>
      <c r="AN172" s="27" t="s">
        <v>14</v>
      </c>
      <c r="AO172" s="27" t="s">
        <v>14</v>
      </c>
      <c r="AP172" s="27" t="s">
        <v>14</v>
      </c>
      <c r="AQ172" s="27" t="s">
        <v>14</v>
      </c>
      <c r="AR172" s="27" t="s">
        <v>14</v>
      </c>
      <c r="AS172" s="27" t="s">
        <v>14</v>
      </c>
      <c r="AT172" s="27" t="s">
        <v>14</v>
      </c>
      <c r="AU172" s="27" t="s">
        <v>14</v>
      </c>
      <c r="AV172" s="27" t="s">
        <v>14</v>
      </c>
      <c r="AW172" s="27" t="s">
        <v>14</v>
      </c>
      <c r="AX172" s="27" t="s">
        <v>14</v>
      </c>
      <c r="AY172" s="27" t="s">
        <v>14</v>
      </c>
      <c r="AZ172" s="27" t="s">
        <v>14</v>
      </c>
      <c r="BA172" s="27" t="s">
        <v>14</v>
      </c>
      <c r="BB172" s="27" t="s">
        <v>14</v>
      </c>
      <c r="BC172" s="27" t="s">
        <v>14</v>
      </c>
      <c r="BD172" s="27" t="s">
        <v>14</v>
      </c>
      <c r="BE172" s="27" t="s">
        <v>14</v>
      </c>
      <c r="BF172" s="27" t="s">
        <v>14</v>
      </c>
      <c r="BG172" s="27" t="s">
        <v>14</v>
      </c>
      <c r="BH172" s="27" t="s">
        <v>14</v>
      </c>
      <c r="BI172" s="27" t="s">
        <v>14</v>
      </c>
      <c r="BJ172" s="27" t="s">
        <v>14</v>
      </c>
      <c r="BK172" s="27" t="s">
        <v>14</v>
      </c>
      <c r="BL172" s="27" t="s">
        <v>14</v>
      </c>
      <c r="BM172" s="27" t="s">
        <v>14</v>
      </c>
      <c r="BN172" s="27" t="s">
        <v>14</v>
      </c>
      <c r="BO172" s="27" t="s">
        <v>14</v>
      </c>
      <c r="BP172" s="27" t="s">
        <v>14</v>
      </c>
      <c r="BQ172" s="27" t="s">
        <v>14</v>
      </c>
      <c r="BR172" s="27" t="s">
        <v>14</v>
      </c>
      <c r="BS172" s="27" t="s">
        <v>14</v>
      </c>
      <c r="BT172" s="27" t="s">
        <v>14</v>
      </c>
      <c r="BU172" s="27" t="s">
        <v>14</v>
      </c>
      <c r="BV172" s="27" t="s">
        <v>14</v>
      </c>
      <c r="BW172" s="27" t="s">
        <v>14</v>
      </c>
      <c r="BX172" s="27" t="s">
        <v>14</v>
      </c>
      <c r="BY172" s="27" t="s">
        <v>14</v>
      </c>
      <c r="BZ172" s="27" t="s">
        <v>14</v>
      </c>
      <c r="CA172" s="27" t="s">
        <v>14</v>
      </c>
      <c r="CB172" s="27" t="s">
        <v>14</v>
      </c>
      <c r="CC172" s="27" t="s">
        <v>14</v>
      </c>
      <c r="CD172" s="27" t="s">
        <v>14</v>
      </c>
      <c r="CE172" s="27" t="s">
        <v>14</v>
      </c>
      <c r="CF172" s="27" t="s">
        <v>14</v>
      </c>
      <c r="CG172" s="27" t="s">
        <v>14</v>
      </c>
      <c r="CH172" s="27" t="s">
        <v>14</v>
      </c>
      <c r="CI172" s="27" t="s">
        <v>14</v>
      </c>
      <c r="CJ172" s="27" t="s">
        <v>14</v>
      </c>
      <c r="CK172" s="27" t="s">
        <v>14</v>
      </c>
      <c r="CL172" s="27" t="s">
        <v>14</v>
      </c>
      <c r="CM172" s="27" t="s">
        <v>14</v>
      </c>
      <c r="CN172" s="27" t="s">
        <v>14</v>
      </c>
      <c r="CO172" s="27" t="s">
        <v>14</v>
      </c>
      <c r="CP172" s="27" t="s">
        <v>14</v>
      </c>
      <c r="CQ172" s="27" t="s">
        <v>14</v>
      </c>
      <c r="CR172" s="27" t="s">
        <v>14</v>
      </c>
      <c r="CS172" s="27" t="s">
        <v>14</v>
      </c>
      <c r="CT172" s="27"/>
      <c r="CU172" s="27" t="str" cm="1">
        <f t="array" ref="CU172">INDEX($C$2:$CS$313,$A172,MATCH($CU$1,$C$1:$CS$1,0))</f>
        <v>-</v>
      </c>
      <c r="CV172" s="27" t="e">
        <f t="shared" si="2"/>
        <v>#DIV/0!</v>
      </c>
    </row>
    <row r="173" spans="1:100" x14ac:dyDescent="0.15">
      <c r="A173">
        <v>172</v>
      </c>
      <c r="B173" s="2" t="s">
        <v>1</v>
      </c>
      <c r="C173" s="27">
        <v>292.8</v>
      </c>
      <c r="D173" s="27">
        <v>270.2</v>
      </c>
      <c r="E173" s="27">
        <v>252.8</v>
      </c>
      <c r="F173" s="27">
        <v>260</v>
      </c>
      <c r="G173" s="27">
        <v>257.8</v>
      </c>
      <c r="H173" s="27">
        <v>297.10000000000002</v>
      </c>
      <c r="I173" s="27">
        <v>270.5</v>
      </c>
      <c r="J173" s="27">
        <v>297.39999999999998</v>
      </c>
      <c r="K173" s="27">
        <v>252.6</v>
      </c>
      <c r="L173" s="27">
        <v>269.89999999999998</v>
      </c>
      <c r="M173" s="27">
        <v>262.5</v>
      </c>
      <c r="N173" s="27">
        <v>247.5</v>
      </c>
      <c r="O173" s="27">
        <v>270.3</v>
      </c>
      <c r="P173" s="27">
        <v>257.39999999999998</v>
      </c>
      <c r="Q173" s="27">
        <v>240.6</v>
      </c>
      <c r="R173" s="27">
        <v>271.3</v>
      </c>
      <c r="S173" s="27">
        <v>336.4</v>
      </c>
      <c r="T173" s="27">
        <v>264.60000000000002</v>
      </c>
      <c r="U173" s="27">
        <v>273.10000000000002</v>
      </c>
      <c r="V173" s="27">
        <v>310.2</v>
      </c>
      <c r="W173" s="27">
        <v>260.8</v>
      </c>
      <c r="X173" s="27">
        <v>301.2</v>
      </c>
      <c r="Y173" s="27">
        <v>271.10000000000002</v>
      </c>
      <c r="Z173" s="27">
        <v>249.6</v>
      </c>
      <c r="AA173" s="27">
        <v>264.2</v>
      </c>
      <c r="AB173" s="27">
        <v>275</v>
      </c>
      <c r="AC173" s="27">
        <v>267</v>
      </c>
      <c r="AD173" s="27">
        <v>269</v>
      </c>
      <c r="AE173" s="27">
        <v>267.60000000000002</v>
      </c>
      <c r="AF173" s="27">
        <v>286</v>
      </c>
      <c r="AG173" s="27">
        <v>281.10000000000002</v>
      </c>
      <c r="AH173" s="27">
        <v>281.89999999999998</v>
      </c>
      <c r="AI173" s="27">
        <v>292.89999999999998</v>
      </c>
      <c r="AJ173" s="27">
        <v>270.39999999999998</v>
      </c>
      <c r="AK173" s="27">
        <v>262.39999999999998</v>
      </c>
      <c r="AL173" s="27">
        <v>242.4</v>
      </c>
      <c r="AM173" s="27">
        <v>328.7</v>
      </c>
      <c r="AN173" s="27">
        <v>306.7</v>
      </c>
      <c r="AO173" s="27">
        <v>264.10000000000002</v>
      </c>
      <c r="AP173" s="27">
        <v>326.8</v>
      </c>
      <c r="AQ173" s="27">
        <v>284</v>
      </c>
      <c r="AR173" s="27">
        <v>259.8</v>
      </c>
      <c r="AS173" s="27">
        <v>257.8</v>
      </c>
      <c r="AT173" s="27">
        <v>279.5</v>
      </c>
      <c r="AU173" s="27">
        <v>326.8</v>
      </c>
      <c r="AV173" s="27">
        <v>260.5</v>
      </c>
      <c r="AW173" s="27">
        <v>267.5</v>
      </c>
      <c r="AX173" s="27">
        <v>309.8</v>
      </c>
      <c r="AY173" s="27">
        <v>278.89999999999998</v>
      </c>
      <c r="AZ173" s="27">
        <v>314.5</v>
      </c>
      <c r="BA173" s="27">
        <v>267.2</v>
      </c>
      <c r="BB173" s="27">
        <v>271.39999999999998</v>
      </c>
      <c r="BC173" s="27">
        <v>261.3</v>
      </c>
      <c r="BD173" s="27">
        <v>287.89999999999998</v>
      </c>
      <c r="BE173" s="27">
        <v>260.3</v>
      </c>
      <c r="BF173" s="27">
        <v>252.9</v>
      </c>
      <c r="BG173" s="27">
        <v>272.5</v>
      </c>
      <c r="BH173" s="27">
        <v>256</v>
      </c>
      <c r="BI173" s="27">
        <v>273</v>
      </c>
      <c r="BJ173" s="27">
        <v>269.60000000000002</v>
      </c>
      <c r="BK173" s="27">
        <v>258.5</v>
      </c>
      <c r="BL173" s="27">
        <v>284.7</v>
      </c>
      <c r="BM173" s="27">
        <v>258.39999999999998</v>
      </c>
      <c r="BN173" s="27">
        <v>286.60000000000002</v>
      </c>
      <c r="BO173" s="27">
        <v>338.8</v>
      </c>
      <c r="BP173" s="27">
        <v>287.2</v>
      </c>
      <c r="BQ173" s="27">
        <v>301.7</v>
      </c>
      <c r="BR173" s="27">
        <v>303</v>
      </c>
      <c r="BS173" s="27">
        <v>334.3</v>
      </c>
      <c r="BT173" s="27">
        <v>276.60000000000002</v>
      </c>
      <c r="BU173" s="27">
        <v>289.3</v>
      </c>
      <c r="BV173" s="27">
        <v>290</v>
      </c>
      <c r="BW173" s="27">
        <v>286.8</v>
      </c>
      <c r="BX173" s="27">
        <v>268.3</v>
      </c>
      <c r="BY173" s="27">
        <v>251.2</v>
      </c>
      <c r="BZ173" s="27">
        <v>295</v>
      </c>
      <c r="CA173" s="27">
        <v>262.8</v>
      </c>
      <c r="CB173" s="27">
        <v>259.8</v>
      </c>
      <c r="CC173" s="27">
        <v>276.10000000000002</v>
      </c>
      <c r="CD173" s="27">
        <v>248.8</v>
      </c>
      <c r="CE173" s="27">
        <v>261.60000000000002</v>
      </c>
      <c r="CF173" s="27">
        <v>255.5</v>
      </c>
      <c r="CG173" s="27">
        <v>270.2</v>
      </c>
      <c r="CH173" s="27">
        <v>270.3</v>
      </c>
      <c r="CI173" s="27">
        <v>256.2</v>
      </c>
      <c r="CJ173" s="27">
        <v>261.5</v>
      </c>
      <c r="CK173" s="27">
        <v>239.6</v>
      </c>
      <c r="CL173" s="27">
        <v>265.39999999999998</v>
      </c>
      <c r="CM173" s="27">
        <v>272.39999999999998</v>
      </c>
      <c r="CN173" s="27">
        <v>312</v>
      </c>
      <c r="CO173" s="27">
        <v>259.8</v>
      </c>
      <c r="CP173" s="27">
        <v>263.8</v>
      </c>
      <c r="CQ173" s="27">
        <v>233.9</v>
      </c>
      <c r="CR173" s="27">
        <v>236.3</v>
      </c>
      <c r="CS173" s="27">
        <v>230.8</v>
      </c>
      <c r="CT173" s="27"/>
      <c r="CU173" s="27" cm="1">
        <f t="array" ref="CU173">INDEX($C$2:$CS$313,$A173,MATCH($CU$1,$C$1:$CS$1,0))</f>
        <v>272.39999999999998</v>
      </c>
      <c r="CV173" s="27">
        <f t="shared" si="2"/>
        <v>274.55052631578934</v>
      </c>
    </row>
    <row r="174" spans="1:100" x14ac:dyDescent="0.15">
      <c r="A174">
        <v>173</v>
      </c>
      <c r="B174" s="18" t="s">
        <v>2</v>
      </c>
      <c r="C174" s="27">
        <v>375.4</v>
      </c>
      <c r="D174" s="27">
        <v>330.6</v>
      </c>
      <c r="E174" s="27">
        <v>285.8</v>
      </c>
      <c r="F174" s="27">
        <v>314.8</v>
      </c>
      <c r="G174" s="27">
        <v>353.6</v>
      </c>
      <c r="H174" s="27">
        <v>372</v>
      </c>
      <c r="I174" s="27">
        <v>309.60000000000002</v>
      </c>
      <c r="J174" s="27">
        <v>344.1</v>
      </c>
      <c r="K174" s="27">
        <v>288.7</v>
      </c>
      <c r="L174" s="27">
        <v>301.10000000000002</v>
      </c>
      <c r="M174" s="27">
        <v>290.89999999999998</v>
      </c>
      <c r="N174" s="27">
        <v>278.89999999999998</v>
      </c>
      <c r="O174" s="27">
        <v>310.10000000000002</v>
      </c>
      <c r="P174" s="27">
        <v>291.2</v>
      </c>
      <c r="Q174" s="27">
        <v>278</v>
      </c>
      <c r="R174" s="27">
        <v>313</v>
      </c>
      <c r="S174" s="27">
        <v>439.1</v>
      </c>
      <c r="T174" s="27">
        <v>289.5</v>
      </c>
      <c r="U174" s="27">
        <v>299.8</v>
      </c>
      <c r="V174" s="27">
        <v>336.7</v>
      </c>
      <c r="W174" s="27">
        <v>311.89999999999998</v>
      </c>
      <c r="X174" s="27">
        <v>319</v>
      </c>
      <c r="Y174" s="27">
        <v>318.89999999999998</v>
      </c>
      <c r="Z174" s="27">
        <v>304.2</v>
      </c>
      <c r="AA174" s="27">
        <v>309.10000000000002</v>
      </c>
      <c r="AB174" s="27">
        <v>311.5</v>
      </c>
      <c r="AC174" s="27">
        <v>316.60000000000002</v>
      </c>
      <c r="AD174" s="27">
        <v>321.10000000000002</v>
      </c>
      <c r="AE174" s="27">
        <v>317.2</v>
      </c>
      <c r="AF174" s="27">
        <v>336</v>
      </c>
      <c r="AG174" s="27">
        <v>331.1</v>
      </c>
      <c r="AH174" s="27">
        <v>322.8</v>
      </c>
      <c r="AI174" s="27">
        <v>378.7</v>
      </c>
      <c r="AJ174" s="27">
        <v>331.5</v>
      </c>
      <c r="AK174" s="27">
        <v>301.7</v>
      </c>
      <c r="AL174" s="27">
        <v>269.2</v>
      </c>
      <c r="AM174" s="27">
        <v>397.7</v>
      </c>
      <c r="AN174" s="27">
        <v>343.3</v>
      </c>
      <c r="AO174" s="27">
        <v>314</v>
      </c>
      <c r="AP174" s="27">
        <v>401.8</v>
      </c>
      <c r="AQ174" s="27">
        <v>322</v>
      </c>
      <c r="AR174" s="27">
        <v>316.10000000000002</v>
      </c>
      <c r="AS174" s="27">
        <v>355.3</v>
      </c>
      <c r="AT174" s="27">
        <v>329.2</v>
      </c>
      <c r="AU174" s="27">
        <v>395</v>
      </c>
      <c r="AV174" s="27">
        <v>395.7</v>
      </c>
      <c r="AW174" s="27">
        <v>305.7</v>
      </c>
      <c r="AX174" s="27">
        <v>314.39999999999998</v>
      </c>
      <c r="AY174" s="27">
        <v>310.39999999999998</v>
      </c>
      <c r="AZ174" s="27">
        <v>392.7</v>
      </c>
      <c r="BA174" s="27">
        <v>328.4</v>
      </c>
      <c r="BB174" s="27">
        <v>316.10000000000002</v>
      </c>
      <c r="BC174" s="27">
        <v>318</v>
      </c>
      <c r="BD174" s="27">
        <v>336.3</v>
      </c>
      <c r="BE174" s="27">
        <v>300.3</v>
      </c>
      <c r="BF174" s="27">
        <v>293.89999999999998</v>
      </c>
      <c r="BG174" s="27">
        <v>293.2</v>
      </c>
      <c r="BH174" s="27">
        <v>306.10000000000002</v>
      </c>
      <c r="BI174" s="27">
        <v>341.9</v>
      </c>
      <c r="BJ174" s="27">
        <v>325.89999999999998</v>
      </c>
      <c r="BK174" s="27">
        <v>300</v>
      </c>
      <c r="BL174" s="27">
        <v>378.8</v>
      </c>
      <c r="BM174" s="27">
        <v>302.60000000000002</v>
      </c>
      <c r="BN174" s="27">
        <v>350.8</v>
      </c>
      <c r="BO174" s="27">
        <v>475.2</v>
      </c>
      <c r="BP174" s="27">
        <v>360.3</v>
      </c>
      <c r="BQ174" s="27">
        <v>390.3</v>
      </c>
      <c r="BR174" s="27">
        <v>379.5</v>
      </c>
      <c r="BS174" s="27">
        <v>378.6</v>
      </c>
      <c r="BT174" s="27">
        <v>333.9</v>
      </c>
      <c r="BU174" s="27">
        <v>353.9</v>
      </c>
      <c r="BV174" s="27">
        <v>366.1</v>
      </c>
      <c r="BW174" s="27">
        <v>383.3</v>
      </c>
      <c r="BX174" s="27">
        <v>312.89999999999998</v>
      </c>
      <c r="BY174" s="27">
        <v>278.89999999999998</v>
      </c>
      <c r="BZ174" s="27">
        <v>317.89999999999998</v>
      </c>
      <c r="CA174" s="27">
        <v>340</v>
      </c>
      <c r="CB174" s="27">
        <v>316.8</v>
      </c>
      <c r="CC174" s="27">
        <v>336.4</v>
      </c>
      <c r="CD174" s="27">
        <v>289.7</v>
      </c>
      <c r="CE174" s="27">
        <v>306.7</v>
      </c>
      <c r="CF174" s="27">
        <v>305.7</v>
      </c>
      <c r="CG174" s="27">
        <v>427.8</v>
      </c>
      <c r="CH174" s="27">
        <v>291.39999999999998</v>
      </c>
      <c r="CI174" s="27">
        <v>272.89999999999998</v>
      </c>
      <c r="CJ174" s="27">
        <v>283.3</v>
      </c>
      <c r="CK174" s="27">
        <v>259</v>
      </c>
      <c r="CL174" s="27">
        <v>288.39999999999998</v>
      </c>
      <c r="CM174" s="27">
        <v>284.60000000000002</v>
      </c>
      <c r="CN174" s="27">
        <v>330.1</v>
      </c>
      <c r="CO174" s="27">
        <v>291.7</v>
      </c>
      <c r="CP174" s="27">
        <v>289.3</v>
      </c>
      <c r="CQ174" s="27">
        <v>278.60000000000002</v>
      </c>
      <c r="CR174" s="27">
        <v>275.7</v>
      </c>
      <c r="CS174" s="27">
        <v>253.8</v>
      </c>
      <c r="CT174" s="27"/>
      <c r="CU174" s="27" cm="1">
        <f t="array" ref="CU174">INDEX($C$2:$CS$313,$A174,MATCH($CU$1,$C$1:$CS$1,0))</f>
        <v>284.60000000000002</v>
      </c>
      <c r="CV174" s="27">
        <f t="shared" si="2"/>
        <v>325.70210526315799</v>
      </c>
    </row>
    <row r="175" spans="1:100" x14ac:dyDescent="0.15">
      <c r="A175">
        <v>174</v>
      </c>
      <c r="B175" s="2" t="s">
        <v>3</v>
      </c>
      <c r="C175" s="27">
        <v>474.7</v>
      </c>
      <c r="D175" s="27">
        <v>427.2</v>
      </c>
      <c r="E175" s="27">
        <v>332.8</v>
      </c>
      <c r="F175" s="27">
        <v>386</v>
      </c>
      <c r="G175" s="27">
        <v>376.9</v>
      </c>
      <c r="H175" s="27">
        <v>399.4</v>
      </c>
      <c r="I175" s="27">
        <v>384</v>
      </c>
      <c r="J175" s="27">
        <v>389.2</v>
      </c>
      <c r="K175" s="27">
        <v>328.8</v>
      </c>
      <c r="L175" s="27">
        <v>342.5</v>
      </c>
      <c r="M175" s="27">
        <v>325.2</v>
      </c>
      <c r="N175" s="27">
        <v>313.3</v>
      </c>
      <c r="O175" s="27">
        <v>350.5</v>
      </c>
      <c r="P175" s="27">
        <v>323.10000000000002</v>
      </c>
      <c r="Q175" s="27">
        <v>295.89999999999998</v>
      </c>
      <c r="R175" s="27">
        <v>371.7</v>
      </c>
      <c r="S175" s="27">
        <v>318.60000000000002</v>
      </c>
      <c r="T175" s="27">
        <v>347</v>
      </c>
      <c r="U175" s="27">
        <v>330.9</v>
      </c>
      <c r="V175" s="27">
        <v>346.9</v>
      </c>
      <c r="W175" s="27">
        <v>317</v>
      </c>
      <c r="X175" s="27">
        <v>352.6</v>
      </c>
      <c r="Y175" s="27">
        <v>369</v>
      </c>
      <c r="Z175" s="27">
        <v>314.5</v>
      </c>
      <c r="AA175" s="27">
        <v>360.2</v>
      </c>
      <c r="AB175" s="27">
        <v>372.7</v>
      </c>
      <c r="AC175" s="27">
        <v>364.5</v>
      </c>
      <c r="AD175" s="27">
        <v>353.9</v>
      </c>
      <c r="AE175" s="27">
        <v>360.9</v>
      </c>
      <c r="AF175" s="27">
        <v>382.8</v>
      </c>
      <c r="AG175" s="27">
        <v>364.9</v>
      </c>
      <c r="AH175" s="27">
        <v>358.4</v>
      </c>
      <c r="AI175" s="27">
        <v>483.5</v>
      </c>
      <c r="AJ175" s="27">
        <v>429.3</v>
      </c>
      <c r="AK175" s="27">
        <v>342.3</v>
      </c>
      <c r="AL175" s="27">
        <v>282.60000000000002</v>
      </c>
      <c r="AM175" s="27">
        <v>523.29999999999995</v>
      </c>
      <c r="AN175" s="27">
        <v>427.8</v>
      </c>
      <c r="AO175" s="27">
        <v>361.3</v>
      </c>
      <c r="AP175" s="27">
        <v>472.8</v>
      </c>
      <c r="AQ175" s="27">
        <v>401.8</v>
      </c>
      <c r="AR175" s="27">
        <v>388.9</v>
      </c>
      <c r="AS175" s="27">
        <v>380.5</v>
      </c>
      <c r="AT175" s="27">
        <v>332.6</v>
      </c>
      <c r="AU175" s="27">
        <v>487.5</v>
      </c>
      <c r="AV175" s="27">
        <v>759.1</v>
      </c>
      <c r="AW175" s="27">
        <v>326.8</v>
      </c>
      <c r="AX175" s="27">
        <v>367.4</v>
      </c>
      <c r="AY175" s="27">
        <v>311.2</v>
      </c>
      <c r="AZ175" s="27">
        <v>503.8</v>
      </c>
      <c r="BA175" s="27">
        <v>314.39999999999998</v>
      </c>
      <c r="BB175" s="27">
        <v>364.3</v>
      </c>
      <c r="BC175" s="27">
        <v>368.3</v>
      </c>
      <c r="BD175" s="27">
        <v>375</v>
      </c>
      <c r="BE175" s="27">
        <v>360.3</v>
      </c>
      <c r="BF175" s="27">
        <v>355.4</v>
      </c>
      <c r="BG175" s="27">
        <v>321</v>
      </c>
      <c r="BH175" s="27">
        <v>327.10000000000002</v>
      </c>
      <c r="BI175" s="27">
        <v>386</v>
      </c>
      <c r="BJ175" s="27">
        <v>372.6</v>
      </c>
      <c r="BK175" s="27">
        <v>365.3</v>
      </c>
      <c r="BL175" s="27">
        <v>514.9</v>
      </c>
      <c r="BM175" s="27">
        <v>375.5</v>
      </c>
      <c r="BN175" s="27">
        <v>453.8</v>
      </c>
      <c r="BO175" s="27">
        <v>606.29999999999995</v>
      </c>
      <c r="BP175" s="27">
        <v>419.6</v>
      </c>
      <c r="BQ175" s="27">
        <v>504.5</v>
      </c>
      <c r="BR175" s="27">
        <v>456</v>
      </c>
      <c r="BS175" s="27">
        <v>406.5</v>
      </c>
      <c r="BT175" s="27">
        <v>373.3</v>
      </c>
      <c r="BU175" s="27">
        <v>431.3</v>
      </c>
      <c r="BV175" s="27">
        <v>427.7</v>
      </c>
      <c r="BW175" s="27">
        <v>449.6</v>
      </c>
      <c r="BX175" s="27">
        <v>378.8</v>
      </c>
      <c r="BY175" s="27">
        <v>300.7</v>
      </c>
      <c r="BZ175" s="27">
        <v>355.9</v>
      </c>
      <c r="CA175" s="27">
        <v>388.4</v>
      </c>
      <c r="CB175" s="27">
        <v>314.7</v>
      </c>
      <c r="CC175" s="27">
        <v>365.8</v>
      </c>
      <c r="CD175" s="27">
        <v>324.5</v>
      </c>
      <c r="CE175" s="27">
        <v>352.5</v>
      </c>
      <c r="CF175" s="27">
        <v>348.2</v>
      </c>
      <c r="CG175" s="27">
        <v>506.8</v>
      </c>
      <c r="CH175" s="27">
        <v>331.9</v>
      </c>
      <c r="CI175" s="27">
        <v>310.2</v>
      </c>
      <c r="CJ175" s="27">
        <v>301.2</v>
      </c>
      <c r="CK175" s="27">
        <v>290.60000000000002</v>
      </c>
      <c r="CL175" s="27">
        <v>332.8</v>
      </c>
      <c r="CM175" s="27">
        <v>324.60000000000002</v>
      </c>
      <c r="CN175" s="27">
        <v>386</v>
      </c>
      <c r="CO175" s="27">
        <v>321.60000000000002</v>
      </c>
      <c r="CP175" s="27">
        <v>363.3</v>
      </c>
      <c r="CQ175" s="27">
        <v>325</v>
      </c>
      <c r="CR175" s="27">
        <v>316.89999999999998</v>
      </c>
      <c r="CS175" s="27">
        <v>311.5</v>
      </c>
      <c r="CT175" s="27"/>
      <c r="CU175" s="27" cm="1">
        <f t="array" ref="CU175">INDEX($C$2:$CS$313,$A175,MATCH($CU$1,$C$1:$CS$1,0))</f>
        <v>324.60000000000002</v>
      </c>
      <c r="CV175" s="27">
        <f t="shared" si="2"/>
        <v>377.88526315789471</v>
      </c>
    </row>
    <row r="176" spans="1:100" x14ac:dyDescent="0.15">
      <c r="A176">
        <v>175</v>
      </c>
      <c r="B176" s="2" t="s">
        <v>4</v>
      </c>
      <c r="C176" s="27">
        <v>595.4</v>
      </c>
      <c r="D176" s="27">
        <v>465.1</v>
      </c>
      <c r="E176" s="27">
        <v>366.1</v>
      </c>
      <c r="F176" s="27">
        <v>466.6</v>
      </c>
      <c r="G176" s="27">
        <v>363.7</v>
      </c>
      <c r="H176" s="27">
        <v>490.1</v>
      </c>
      <c r="I176" s="27">
        <v>403.9</v>
      </c>
      <c r="J176" s="27">
        <v>425.5</v>
      </c>
      <c r="K176" s="27">
        <v>344.4</v>
      </c>
      <c r="L176" s="27">
        <v>400.6</v>
      </c>
      <c r="M176" s="27">
        <v>322.5</v>
      </c>
      <c r="N176" s="27">
        <v>335.9</v>
      </c>
      <c r="O176" s="27">
        <v>375.3</v>
      </c>
      <c r="P176" s="27">
        <v>360.2</v>
      </c>
      <c r="Q176" s="27">
        <v>368.8</v>
      </c>
      <c r="R176" s="27">
        <v>439.5</v>
      </c>
      <c r="S176" s="27">
        <v>466.7</v>
      </c>
      <c r="T176" s="27">
        <v>347.1</v>
      </c>
      <c r="U176" s="27">
        <v>373.4</v>
      </c>
      <c r="V176" s="27">
        <v>386.8</v>
      </c>
      <c r="W176" s="27">
        <v>390.4</v>
      </c>
      <c r="X176" s="27">
        <v>408.9</v>
      </c>
      <c r="Y176" s="27">
        <v>404.9</v>
      </c>
      <c r="Z176" s="27">
        <v>364.1</v>
      </c>
      <c r="AA176" s="27">
        <v>420.4</v>
      </c>
      <c r="AB176" s="27">
        <v>389.8</v>
      </c>
      <c r="AC176" s="27">
        <v>435.3</v>
      </c>
      <c r="AD176" s="27">
        <v>416.9</v>
      </c>
      <c r="AE176" s="27">
        <v>429.2</v>
      </c>
      <c r="AF176" s="27">
        <v>446.1</v>
      </c>
      <c r="AG176" s="27">
        <v>419.9</v>
      </c>
      <c r="AH176" s="27">
        <v>415</v>
      </c>
      <c r="AI176" s="27">
        <v>603.5</v>
      </c>
      <c r="AJ176" s="27">
        <v>467.8</v>
      </c>
      <c r="AK176" s="27">
        <v>403.2</v>
      </c>
      <c r="AL176" s="27">
        <v>321.2</v>
      </c>
      <c r="AM176" s="27">
        <v>565.29999999999995</v>
      </c>
      <c r="AN176" s="27">
        <v>470.6</v>
      </c>
      <c r="AO176" s="27">
        <v>424.2</v>
      </c>
      <c r="AP176" s="27">
        <v>537.29999999999995</v>
      </c>
      <c r="AQ176" s="27">
        <v>462</v>
      </c>
      <c r="AR176" s="27">
        <v>468.1</v>
      </c>
      <c r="AS176" s="27">
        <v>367</v>
      </c>
      <c r="AT176" s="27">
        <v>368.9</v>
      </c>
      <c r="AU176" s="27">
        <v>584.79999999999995</v>
      </c>
      <c r="AV176" s="27">
        <v>936.9</v>
      </c>
      <c r="AW176" s="27">
        <v>362</v>
      </c>
      <c r="AX176" s="27">
        <v>376.8</v>
      </c>
      <c r="AY176" s="27">
        <v>325.8</v>
      </c>
      <c r="AZ176" s="27">
        <v>597.5</v>
      </c>
      <c r="BA176" s="27">
        <v>393.5</v>
      </c>
      <c r="BB176" s="27">
        <v>450.2</v>
      </c>
      <c r="BC176" s="27">
        <v>410.5</v>
      </c>
      <c r="BD176" s="27">
        <v>448.5</v>
      </c>
      <c r="BE176" s="27">
        <v>412.1</v>
      </c>
      <c r="BF176" s="27">
        <v>426.3</v>
      </c>
      <c r="BG176" s="27">
        <v>383.7</v>
      </c>
      <c r="BH176" s="27">
        <v>364.5</v>
      </c>
      <c r="BI176" s="27">
        <v>404.2</v>
      </c>
      <c r="BJ176" s="27">
        <v>404.3</v>
      </c>
      <c r="BK176" s="27">
        <v>368.4</v>
      </c>
      <c r="BL176" s="27">
        <v>595</v>
      </c>
      <c r="BM176" s="27">
        <v>427.4</v>
      </c>
      <c r="BN176" s="27">
        <v>504.4</v>
      </c>
      <c r="BO176" s="27">
        <v>737.9</v>
      </c>
      <c r="BP176" s="27">
        <v>470.3</v>
      </c>
      <c r="BQ176" s="27">
        <v>600.20000000000005</v>
      </c>
      <c r="BR176" s="27">
        <v>527.1</v>
      </c>
      <c r="BS176" s="27">
        <v>652</v>
      </c>
      <c r="BT176" s="27">
        <v>447.2</v>
      </c>
      <c r="BU176" s="27">
        <v>486.7</v>
      </c>
      <c r="BV176" s="27">
        <v>481.3</v>
      </c>
      <c r="BW176" s="27">
        <v>519.6</v>
      </c>
      <c r="BX176" s="27">
        <v>432.9</v>
      </c>
      <c r="BY176" s="27">
        <v>348.3</v>
      </c>
      <c r="BZ176" s="27">
        <v>395.6</v>
      </c>
      <c r="CA176" s="27">
        <v>410.4</v>
      </c>
      <c r="CB176" s="27">
        <v>336.8</v>
      </c>
      <c r="CC176" s="27">
        <v>401.3</v>
      </c>
      <c r="CD176" s="27">
        <v>362</v>
      </c>
      <c r="CE176" s="27">
        <v>431.4</v>
      </c>
      <c r="CF176" s="27">
        <v>371.9</v>
      </c>
      <c r="CG176" s="27">
        <v>551.1</v>
      </c>
      <c r="CH176" s="27">
        <v>317.2</v>
      </c>
      <c r="CI176" s="27">
        <v>323.60000000000002</v>
      </c>
      <c r="CJ176" s="27">
        <v>343.3</v>
      </c>
      <c r="CK176" s="27">
        <v>332.5</v>
      </c>
      <c r="CL176" s="27">
        <v>358.2</v>
      </c>
      <c r="CM176" s="27">
        <v>368.4</v>
      </c>
      <c r="CN176" s="27">
        <v>440</v>
      </c>
      <c r="CO176" s="27">
        <v>358</v>
      </c>
      <c r="CP176" s="27">
        <v>417.4</v>
      </c>
      <c r="CQ176" s="27">
        <v>378.8</v>
      </c>
      <c r="CR176" s="27">
        <v>352.6</v>
      </c>
      <c r="CS176" s="27">
        <v>313.10000000000002</v>
      </c>
      <c r="CT176" s="27"/>
      <c r="CU176" s="27" cm="1">
        <f t="array" ref="CU176">INDEX($C$2:$CS$313,$A176,MATCH($CU$1,$C$1:$CS$1,0))</f>
        <v>368.4</v>
      </c>
      <c r="CV176" s="27">
        <f t="shared" si="2"/>
        <v>430.96315789473692</v>
      </c>
    </row>
    <row r="177" spans="1:100" x14ac:dyDescent="0.15">
      <c r="A177">
        <v>176</v>
      </c>
      <c r="B177" s="2" t="s">
        <v>5</v>
      </c>
      <c r="C177" s="27">
        <v>657.3</v>
      </c>
      <c r="D177" s="27">
        <v>524.79999999999995</v>
      </c>
      <c r="E177" s="27">
        <v>407.2</v>
      </c>
      <c r="F177" s="27">
        <v>469</v>
      </c>
      <c r="G177" s="27">
        <v>346.9</v>
      </c>
      <c r="H177" s="27">
        <v>489.5</v>
      </c>
      <c r="I177" s="27">
        <v>410.4</v>
      </c>
      <c r="J177" s="27">
        <v>448.1</v>
      </c>
      <c r="K177" s="27">
        <v>368.9</v>
      </c>
      <c r="L177" s="27">
        <v>445.4</v>
      </c>
      <c r="M177" s="27">
        <v>387.3</v>
      </c>
      <c r="N177" s="27">
        <v>358.8</v>
      </c>
      <c r="O177" s="27">
        <v>416.7</v>
      </c>
      <c r="P177" s="27">
        <v>392.6</v>
      </c>
      <c r="Q177" s="27">
        <v>375.8</v>
      </c>
      <c r="R177" s="27">
        <v>524.20000000000005</v>
      </c>
      <c r="S177" s="27">
        <v>457.5</v>
      </c>
      <c r="T177" s="27">
        <v>379.7</v>
      </c>
      <c r="U177" s="27">
        <v>465.1</v>
      </c>
      <c r="V177" s="27">
        <v>406</v>
      </c>
      <c r="W177" s="27">
        <v>410.3</v>
      </c>
      <c r="X177" s="27">
        <v>461.6</v>
      </c>
      <c r="Y177" s="27">
        <v>423</v>
      </c>
      <c r="Z177" s="27">
        <v>404.2</v>
      </c>
      <c r="AA177" s="27">
        <v>445.1</v>
      </c>
      <c r="AB177" s="27">
        <v>475.3</v>
      </c>
      <c r="AC177" s="27">
        <v>478.8</v>
      </c>
      <c r="AD177" s="27">
        <v>466.8</v>
      </c>
      <c r="AE177" s="27">
        <v>466.5</v>
      </c>
      <c r="AF177" s="27">
        <v>495.3</v>
      </c>
      <c r="AG177" s="27">
        <v>487.1</v>
      </c>
      <c r="AH177" s="27">
        <v>464.5</v>
      </c>
      <c r="AI177" s="27">
        <v>660.7</v>
      </c>
      <c r="AJ177" s="27">
        <v>528.20000000000005</v>
      </c>
      <c r="AK177" s="27">
        <v>394.9</v>
      </c>
      <c r="AL177" s="27">
        <v>335.2</v>
      </c>
      <c r="AM177" s="27">
        <v>563.1</v>
      </c>
      <c r="AN177" s="27">
        <v>528.9</v>
      </c>
      <c r="AO177" s="27">
        <v>465.2</v>
      </c>
      <c r="AP177" s="27">
        <v>636.70000000000005</v>
      </c>
      <c r="AQ177" s="27">
        <v>539.9</v>
      </c>
      <c r="AR177" s="27">
        <v>472.6</v>
      </c>
      <c r="AS177" s="27">
        <v>347.2</v>
      </c>
      <c r="AT177" s="27">
        <v>347.7</v>
      </c>
      <c r="AU177" s="27">
        <v>628.9</v>
      </c>
      <c r="AV177" s="27">
        <v>1250.9000000000001</v>
      </c>
      <c r="AW177" s="27">
        <v>396.1</v>
      </c>
      <c r="AX177" s="27">
        <v>507.1</v>
      </c>
      <c r="AY177" s="27">
        <v>390.5</v>
      </c>
      <c r="AZ177" s="27">
        <v>686.3</v>
      </c>
      <c r="BA177" s="27">
        <v>454.1</v>
      </c>
      <c r="BB177" s="27">
        <v>442.8</v>
      </c>
      <c r="BC177" s="27">
        <v>481.7</v>
      </c>
      <c r="BD177" s="27">
        <v>505.9</v>
      </c>
      <c r="BE177" s="27">
        <v>476.9</v>
      </c>
      <c r="BF177" s="27">
        <v>449.4</v>
      </c>
      <c r="BG177" s="27">
        <v>475.1</v>
      </c>
      <c r="BH177" s="27">
        <v>376.3</v>
      </c>
      <c r="BI177" s="27">
        <v>444.7</v>
      </c>
      <c r="BJ177" s="27">
        <v>418.9</v>
      </c>
      <c r="BK177" s="27">
        <v>403</v>
      </c>
      <c r="BL177" s="27">
        <v>639.79999999999995</v>
      </c>
      <c r="BM177" s="27">
        <v>482.3</v>
      </c>
      <c r="BN177" s="27">
        <v>566.9</v>
      </c>
      <c r="BO177" s="27">
        <v>855.7</v>
      </c>
      <c r="BP177" s="27">
        <v>585.9</v>
      </c>
      <c r="BQ177" s="27">
        <v>635.70000000000005</v>
      </c>
      <c r="BR177" s="27">
        <v>573.20000000000005</v>
      </c>
      <c r="BS177" s="27">
        <v>578.29999999999995</v>
      </c>
      <c r="BT177" s="27">
        <v>485.6</v>
      </c>
      <c r="BU177" s="27">
        <v>540.4</v>
      </c>
      <c r="BV177" s="27">
        <v>546.6</v>
      </c>
      <c r="BW177" s="27">
        <v>562.1</v>
      </c>
      <c r="BX177" s="27">
        <v>469.4</v>
      </c>
      <c r="BY177" s="27">
        <v>362.2</v>
      </c>
      <c r="BZ177" s="27">
        <v>415.3</v>
      </c>
      <c r="CA177" s="27">
        <v>367.5</v>
      </c>
      <c r="CB177" s="27">
        <v>361.2</v>
      </c>
      <c r="CC177" s="27">
        <v>431.2</v>
      </c>
      <c r="CD177" s="27">
        <v>401.7</v>
      </c>
      <c r="CE177" s="27">
        <v>473.2</v>
      </c>
      <c r="CF177" s="27">
        <v>431.5</v>
      </c>
      <c r="CG177" s="27">
        <v>610.4</v>
      </c>
      <c r="CH177" s="27">
        <v>474.4</v>
      </c>
      <c r="CI177" s="27">
        <v>346</v>
      </c>
      <c r="CJ177" s="27">
        <v>371.3</v>
      </c>
      <c r="CK177" s="27">
        <v>367.8</v>
      </c>
      <c r="CL177" s="27">
        <v>365.3</v>
      </c>
      <c r="CM177" s="27">
        <v>402.5</v>
      </c>
      <c r="CN177" s="27">
        <v>465.5</v>
      </c>
      <c r="CO177" s="27">
        <v>417.1</v>
      </c>
      <c r="CP177" s="27">
        <v>437.6</v>
      </c>
      <c r="CQ177" s="27">
        <v>439.4</v>
      </c>
      <c r="CR177" s="27">
        <v>392.6</v>
      </c>
      <c r="CS177" s="27">
        <v>304.8</v>
      </c>
      <c r="CT177" s="27"/>
      <c r="CU177" s="27" cm="1">
        <f t="array" ref="CU177">INDEX($C$2:$CS$313,$A177,MATCH($CU$1,$C$1:$CS$1,0))</f>
        <v>402.5</v>
      </c>
      <c r="CV177" s="27">
        <f t="shared" si="2"/>
        <v>473.46315789473692</v>
      </c>
    </row>
    <row r="178" spans="1:100" x14ac:dyDescent="0.15">
      <c r="A178">
        <v>177</v>
      </c>
      <c r="B178" s="2" t="s">
        <v>6</v>
      </c>
      <c r="C178" s="27">
        <v>698.4</v>
      </c>
      <c r="D178" s="27">
        <v>542.79999999999995</v>
      </c>
      <c r="E178" s="27">
        <v>438.2</v>
      </c>
      <c r="F178" s="27">
        <v>588.9</v>
      </c>
      <c r="G178" s="27">
        <v>365.9</v>
      </c>
      <c r="H178" s="27">
        <v>547.70000000000005</v>
      </c>
      <c r="I178" s="27">
        <v>536.5</v>
      </c>
      <c r="J178" s="27">
        <v>491.5</v>
      </c>
      <c r="K178" s="27">
        <v>399.7</v>
      </c>
      <c r="L178" s="27">
        <v>447.2</v>
      </c>
      <c r="M178" s="27">
        <v>389.7</v>
      </c>
      <c r="N178" s="27">
        <v>366.7</v>
      </c>
      <c r="O178" s="27">
        <v>471.4</v>
      </c>
      <c r="P178" s="27">
        <v>397</v>
      </c>
      <c r="Q178" s="27">
        <v>443.7</v>
      </c>
      <c r="R178" s="27">
        <v>524.6</v>
      </c>
      <c r="S178" s="27">
        <v>400.2</v>
      </c>
      <c r="T178" s="27">
        <v>423.2</v>
      </c>
      <c r="U178" s="27">
        <v>496.6</v>
      </c>
      <c r="V178" s="27">
        <v>368.3</v>
      </c>
      <c r="W178" s="27">
        <v>435.5</v>
      </c>
      <c r="X178" s="27">
        <v>484.9</v>
      </c>
      <c r="Y178" s="27">
        <v>469.8</v>
      </c>
      <c r="Z178" s="27">
        <v>419.6</v>
      </c>
      <c r="AA178" s="27">
        <v>491.9</v>
      </c>
      <c r="AB178" s="27">
        <v>533.70000000000005</v>
      </c>
      <c r="AC178" s="27">
        <v>514.29999999999995</v>
      </c>
      <c r="AD178" s="27">
        <v>499.5</v>
      </c>
      <c r="AE178" s="27">
        <v>519.29999999999995</v>
      </c>
      <c r="AF178" s="27">
        <v>534.29999999999995</v>
      </c>
      <c r="AG178" s="27">
        <v>514.79999999999995</v>
      </c>
      <c r="AH178" s="27">
        <v>519</v>
      </c>
      <c r="AI178" s="27">
        <v>707.4</v>
      </c>
      <c r="AJ178" s="27">
        <v>544.5</v>
      </c>
      <c r="AK178" s="27">
        <v>480.2</v>
      </c>
      <c r="AL178" s="27">
        <v>383.9</v>
      </c>
      <c r="AM178" s="27">
        <v>688.2</v>
      </c>
      <c r="AN178" s="27">
        <v>559.1</v>
      </c>
      <c r="AO178" s="27">
        <v>514.4</v>
      </c>
      <c r="AP178" s="27">
        <v>600.70000000000005</v>
      </c>
      <c r="AQ178" s="27">
        <v>624.1</v>
      </c>
      <c r="AR178" s="27">
        <v>599.20000000000005</v>
      </c>
      <c r="AS178" s="27">
        <v>361.5</v>
      </c>
      <c r="AT178" s="27">
        <v>405</v>
      </c>
      <c r="AU178" s="27">
        <v>625.70000000000005</v>
      </c>
      <c r="AV178" s="27">
        <v>1065.4000000000001</v>
      </c>
      <c r="AW178" s="27">
        <v>408.8</v>
      </c>
      <c r="AX178" s="27">
        <v>502.9</v>
      </c>
      <c r="AY178" s="27">
        <v>436</v>
      </c>
      <c r="AZ178" s="27">
        <v>733.2</v>
      </c>
      <c r="BA178" s="27">
        <v>483.6</v>
      </c>
      <c r="BB178" s="27">
        <v>525.5</v>
      </c>
      <c r="BC178" s="27">
        <v>527</v>
      </c>
      <c r="BD178" s="27">
        <v>646.79999999999995</v>
      </c>
      <c r="BE178" s="27">
        <v>507.2</v>
      </c>
      <c r="BF178" s="27">
        <v>483.8</v>
      </c>
      <c r="BG178" s="27">
        <v>509.6</v>
      </c>
      <c r="BH178" s="27">
        <v>435.6</v>
      </c>
      <c r="BI178" s="27">
        <v>435.8</v>
      </c>
      <c r="BJ178" s="27">
        <v>428.8</v>
      </c>
      <c r="BK178" s="27">
        <v>409</v>
      </c>
      <c r="BL178" s="27">
        <v>664.3</v>
      </c>
      <c r="BM178" s="27">
        <v>505.8</v>
      </c>
      <c r="BN178" s="27">
        <v>625.6</v>
      </c>
      <c r="BO178" s="27">
        <v>956.6</v>
      </c>
      <c r="BP178" s="27">
        <v>566.9</v>
      </c>
      <c r="BQ178" s="27">
        <v>718.5</v>
      </c>
      <c r="BR178" s="27">
        <v>587.1</v>
      </c>
      <c r="BS178" s="27">
        <v>585.70000000000005</v>
      </c>
      <c r="BT178" s="27">
        <v>510.5</v>
      </c>
      <c r="BU178" s="27">
        <v>597.20000000000005</v>
      </c>
      <c r="BV178" s="27">
        <v>582.20000000000005</v>
      </c>
      <c r="BW178" s="27">
        <v>620.4</v>
      </c>
      <c r="BX178" s="27">
        <v>514.29999999999995</v>
      </c>
      <c r="BY178" s="27">
        <v>398</v>
      </c>
      <c r="BZ178" s="27">
        <v>428.7</v>
      </c>
      <c r="CA178" s="27">
        <v>578.9</v>
      </c>
      <c r="CB178" s="27">
        <v>411.8</v>
      </c>
      <c r="CC178" s="27">
        <v>444.4</v>
      </c>
      <c r="CD178" s="27">
        <v>441.6</v>
      </c>
      <c r="CE178" s="27">
        <v>517.1</v>
      </c>
      <c r="CF178" s="27">
        <v>452</v>
      </c>
      <c r="CG178" s="27">
        <v>804.3</v>
      </c>
      <c r="CH178" s="27">
        <v>516.70000000000005</v>
      </c>
      <c r="CI178" s="27">
        <v>369.7</v>
      </c>
      <c r="CJ178" s="27">
        <v>430.5</v>
      </c>
      <c r="CK178" s="27">
        <v>398.5</v>
      </c>
      <c r="CL178" s="27">
        <v>393.4</v>
      </c>
      <c r="CM178" s="27">
        <v>457.5</v>
      </c>
      <c r="CN178" s="27">
        <v>512.5</v>
      </c>
      <c r="CO178" s="27">
        <v>588.4</v>
      </c>
      <c r="CP178" s="27">
        <v>457.1</v>
      </c>
      <c r="CQ178" s="27">
        <v>451.8</v>
      </c>
      <c r="CR178" s="27">
        <v>470.3</v>
      </c>
      <c r="CS178" s="27">
        <v>408.3</v>
      </c>
      <c r="CT178" s="27"/>
      <c r="CU178" s="27" cm="1">
        <f t="array" ref="CU178">INDEX($C$2:$CS$313,$A178,MATCH($CU$1,$C$1:$CS$1,0))</f>
        <v>457.5</v>
      </c>
      <c r="CV178" s="27">
        <f t="shared" si="2"/>
        <v>514.46631578947358</v>
      </c>
    </row>
    <row r="179" spans="1:100" x14ac:dyDescent="0.15">
      <c r="A179">
        <v>178</v>
      </c>
      <c r="B179" s="2" t="s">
        <v>7</v>
      </c>
      <c r="C179" s="27">
        <v>741.6</v>
      </c>
      <c r="D179" s="27">
        <v>566.6</v>
      </c>
      <c r="E179" s="27">
        <v>475.8</v>
      </c>
      <c r="F179" s="27">
        <v>607.79999999999995</v>
      </c>
      <c r="G179" s="27">
        <v>380.3</v>
      </c>
      <c r="H179" s="27">
        <v>550.6</v>
      </c>
      <c r="I179" s="27">
        <v>411.9</v>
      </c>
      <c r="J179" s="27">
        <v>538.6</v>
      </c>
      <c r="K179" s="27">
        <v>425.7</v>
      </c>
      <c r="L179" s="27">
        <v>464.9</v>
      </c>
      <c r="M179" s="27">
        <v>428.8</v>
      </c>
      <c r="N179" s="27">
        <v>407.3</v>
      </c>
      <c r="O179" s="27">
        <v>489.3</v>
      </c>
      <c r="P179" s="27">
        <v>467.5</v>
      </c>
      <c r="Q179" s="27">
        <v>424.7</v>
      </c>
      <c r="R179" s="27">
        <v>572</v>
      </c>
      <c r="S179" s="27">
        <v>681.5</v>
      </c>
      <c r="T179" s="27">
        <v>450.2</v>
      </c>
      <c r="U179" s="27">
        <v>536</v>
      </c>
      <c r="V179" s="27">
        <v>341.9</v>
      </c>
      <c r="W179" s="27">
        <v>496</v>
      </c>
      <c r="X179" s="27">
        <v>536.1</v>
      </c>
      <c r="Y179" s="27">
        <v>526.70000000000005</v>
      </c>
      <c r="Z179" s="27">
        <v>440.1</v>
      </c>
      <c r="AA179" s="27">
        <v>536.1</v>
      </c>
      <c r="AB179" s="27">
        <v>529.5</v>
      </c>
      <c r="AC179" s="27">
        <v>558</v>
      </c>
      <c r="AD179" s="27">
        <v>545.4</v>
      </c>
      <c r="AE179" s="27">
        <v>553.29999999999995</v>
      </c>
      <c r="AF179" s="27">
        <v>498.5</v>
      </c>
      <c r="AG179" s="27">
        <v>539.6</v>
      </c>
      <c r="AH179" s="27">
        <v>577.6</v>
      </c>
      <c r="AI179" s="27">
        <v>756.4</v>
      </c>
      <c r="AJ179" s="27">
        <v>568.29999999999995</v>
      </c>
      <c r="AK179" s="27">
        <v>493.2</v>
      </c>
      <c r="AL179" s="27">
        <v>414.2</v>
      </c>
      <c r="AM179" s="27">
        <v>711.9</v>
      </c>
      <c r="AN179" s="27">
        <v>618.5</v>
      </c>
      <c r="AO179" s="27">
        <v>519.70000000000005</v>
      </c>
      <c r="AP179" s="27">
        <v>576.4</v>
      </c>
      <c r="AQ179" s="27">
        <v>638.5</v>
      </c>
      <c r="AR179" s="27">
        <v>652.20000000000005</v>
      </c>
      <c r="AS179" s="27">
        <v>380.2</v>
      </c>
      <c r="AT179" s="27">
        <v>398.9</v>
      </c>
      <c r="AU179" s="27">
        <v>695.9</v>
      </c>
      <c r="AV179" s="27">
        <v>1605.3</v>
      </c>
      <c r="AW179" s="27">
        <v>436.7</v>
      </c>
      <c r="AX179" s="27">
        <v>485.3</v>
      </c>
      <c r="AY179" s="27">
        <v>400.1</v>
      </c>
      <c r="AZ179" s="27">
        <v>796.5</v>
      </c>
      <c r="BA179" s="27">
        <v>509.3</v>
      </c>
      <c r="BB179" s="27">
        <v>542.29999999999995</v>
      </c>
      <c r="BC179" s="27">
        <v>571.20000000000005</v>
      </c>
      <c r="BD179" s="27">
        <v>700.6</v>
      </c>
      <c r="BE179" s="27">
        <v>535.70000000000005</v>
      </c>
      <c r="BF179" s="27">
        <v>485.9</v>
      </c>
      <c r="BG179" s="27">
        <v>497.5</v>
      </c>
      <c r="BH179" s="27">
        <v>420.7</v>
      </c>
      <c r="BI179" s="27">
        <v>454.8</v>
      </c>
      <c r="BJ179" s="27">
        <v>418.7</v>
      </c>
      <c r="BK179" s="27">
        <v>427</v>
      </c>
      <c r="BL179" s="27">
        <v>681.6</v>
      </c>
      <c r="BM179" s="27">
        <v>536.79999999999995</v>
      </c>
      <c r="BN179" s="27">
        <v>639.9</v>
      </c>
      <c r="BO179" s="27">
        <v>986.8</v>
      </c>
      <c r="BP179" s="27">
        <v>582.79999999999995</v>
      </c>
      <c r="BQ179" s="27">
        <v>801.4</v>
      </c>
      <c r="BR179" s="27">
        <v>564.70000000000005</v>
      </c>
      <c r="BS179" s="27">
        <v>565.6</v>
      </c>
      <c r="BT179" s="27">
        <v>507.7</v>
      </c>
      <c r="BU179" s="27">
        <v>621.79999999999995</v>
      </c>
      <c r="BV179" s="27">
        <v>611.9</v>
      </c>
      <c r="BW179" s="27">
        <v>633.5</v>
      </c>
      <c r="BX179" s="27">
        <v>588.1</v>
      </c>
      <c r="BY179" s="27">
        <v>396.1</v>
      </c>
      <c r="BZ179" s="27">
        <v>427.3</v>
      </c>
      <c r="CA179" s="27">
        <v>695.9</v>
      </c>
      <c r="CB179" s="27">
        <v>375.7</v>
      </c>
      <c r="CC179" s="27">
        <v>470.9</v>
      </c>
      <c r="CD179" s="27">
        <v>457.1</v>
      </c>
      <c r="CE179" s="27">
        <v>536.20000000000005</v>
      </c>
      <c r="CF179" s="27">
        <v>483.4</v>
      </c>
      <c r="CG179" s="27">
        <v>821.1</v>
      </c>
      <c r="CH179" s="27">
        <v>529</v>
      </c>
      <c r="CI179" s="27">
        <v>386.8</v>
      </c>
      <c r="CJ179" s="27">
        <v>463.4</v>
      </c>
      <c r="CK179" s="27">
        <v>444.3</v>
      </c>
      <c r="CL179" s="27">
        <v>405.7</v>
      </c>
      <c r="CM179" s="27">
        <v>427.7</v>
      </c>
      <c r="CN179" s="27">
        <v>527.79999999999995</v>
      </c>
      <c r="CO179" s="27">
        <v>545.4</v>
      </c>
      <c r="CP179" s="27">
        <v>413.5</v>
      </c>
      <c r="CQ179" s="27">
        <v>498.2</v>
      </c>
      <c r="CR179" s="27">
        <v>445.6</v>
      </c>
      <c r="CS179" s="27">
        <v>410.8</v>
      </c>
      <c r="CT179" s="27"/>
      <c r="CU179" s="27" cm="1">
        <f t="array" ref="CU179">INDEX($C$2:$CS$313,$A179,MATCH($CU$1,$C$1:$CS$1,0))</f>
        <v>427.7</v>
      </c>
      <c r="CV179" s="27">
        <f t="shared" si="2"/>
        <v>542.06631578947383</v>
      </c>
    </row>
    <row r="180" spans="1:100" x14ac:dyDescent="0.15">
      <c r="A180">
        <v>179</v>
      </c>
      <c r="B180" s="2" t="s">
        <v>8</v>
      </c>
      <c r="C180" s="27">
        <v>810.4</v>
      </c>
      <c r="D180" s="27">
        <v>599.6</v>
      </c>
      <c r="E180" s="27">
        <v>493.3</v>
      </c>
      <c r="F180" s="27">
        <v>740</v>
      </c>
      <c r="G180" s="27">
        <v>383.1</v>
      </c>
      <c r="H180" s="27">
        <v>618.20000000000005</v>
      </c>
      <c r="I180" s="27">
        <v>501.4</v>
      </c>
      <c r="J180" s="27">
        <v>559.9</v>
      </c>
      <c r="K180" s="27">
        <v>436.3</v>
      </c>
      <c r="L180" s="27">
        <v>522.29999999999995</v>
      </c>
      <c r="M180" s="27">
        <v>475.8</v>
      </c>
      <c r="N180" s="27">
        <v>437.1</v>
      </c>
      <c r="O180" s="27">
        <v>535.20000000000005</v>
      </c>
      <c r="P180" s="27">
        <v>474.6</v>
      </c>
      <c r="Q180" s="27">
        <v>444.9</v>
      </c>
      <c r="R180" s="27">
        <v>663.3</v>
      </c>
      <c r="S180" s="27">
        <v>530.70000000000005</v>
      </c>
      <c r="T180" s="27">
        <v>552.20000000000005</v>
      </c>
      <c r="U180" s="27">
        <v>572.4</v>
      </c>
      <c r="V180" s="27">
        <v>537.20000000000005</v>
      </c>
      <c r="W180" s="27">
        <v>514.79999999999995</v>
      </c>
      <c r="X180" s="27">
        <v>537.6</v>
      </c>
      <c r="Y180" s="27">
        <v>596.20000000000005</v>
      </c>
      <c r="Z180" s="27">
        <v>495.6</v>
      </c>
      <c r="AA180" s="27">
        <v>565.20000000000005</v>
      </c>
      <c r="AB180" s="27">
        <v>603.5</v>
      </c>
      <c r="AC180" s="27">
        <v>570.79999999999995</v>
      </c>
      <c r="AD180" s="27">
        <v>547.29999999999995</v>
      </c>
      <c r="AE180" s="27">
        <v>576.79999999999995</v>
      </c>
      <c r="AF180" s="27">
        <v>556.79999999999995</v>
      </c>
      <c r="AG180" s="27">
        <v>605</v>
      </c>
      <c r="AH180" s="27">
        <v>534.79999999999995</v>
      </c>
      <c r="AI180" s="27">
        <v>832.4</v>
      </c>
      <c r="AJ180" s="27">
        <v>600.9</v>
      </c>
      <c r="AK180" s="27">
        <v>518.9</v>
      </c>
      <c r="AL180" s="27">
        <v>402</v>
      </c>
      <c r="AM180" s="27">
        <v>559.70000000000005</v>
      </c>
      <c r="AN180" s="27">
        <v>680.1</v>
      </c>
      <c r="AO180" s="27">
        <v>559.5</v>
      </c>
      <c r="AP180" s="27">
        <v>540.1</v>
      </c>
      <c r="AQ180" s="27">
        <v>682.6</v>
      </c>
      <c r="AR180" s="27">
        <v>755.4</v>
      </c>
      <c r="AS180" s="27">
        <v>378</v>
      </c>
      <c r="AT180" s="27">
        <v>390.2</v>
      </c>
      <c r="AU180" s="27">
        <v>796.3</v>
      </c>
      <c r="AV180" s="27">
        <v>1652.6</v>
      </c>
      <c r="AW180" s="27">
        <v>427</v>
      </c>
      <c r="AX180" s="27">
        <v>477.4</v>
      </c>
      <c r="AY180" s="27">
        <v>398</v>
      </c>
      <c r="AZ180" s="27">
        <v>794.8</v>
      </c>
      <c r="BA180" s="27">
        <v>454.9</v>
      </c>
      <c r="BB180" s="27">
        <v>563</v>
      </c>
      <c r="BC180" s="27">
        <v>580.1</v>
      </c>
      <c r="BD180" s="27">
        <v>721.8</v>
      </c>
      <c r="BE180" s="27">
        <v>519.70000000000005</v>
      </c>
      <c r="BF180" s="27">
        <v>517</v>
      </c>
      <c r="BG180" s="27">
        <v>520</v>
      </c>
      <c r="BH180" s="27">
        <v>458.3</v>
      </c>
      <c r="BI180" s="27">
        <v>440.8</v>
      </c>
      <c r="BJ180" s="27">
        <v>425.9</v>
      </c>
      <c r="BK180" s="27">
        <v>417.6</v>
      </c>
      <c r="BL180" s="27">
        <v>539.6</v>
      </c>
      <c r="BM180" s="27">
        <v>516.5</v>
      </c>
      <c r="BN180" s="27">
        <v>588.70000000000005</v>
      </c>
      <c r="BO180" s="27">
        <v>871.6</v>
      </c>
      <c r="BP180" s="27">
        <v>555</v>
      </c>
      <c r="BQ180" s="27">
        <v>681.4</v>
      </c>
      <c r="BR180" s="27">
        <v>718.7</v>
      </c>
      <c r="BS180" s="27">
        <v>631.9</v>
      </c>
      <c r="BT180" s="27">
        <v>522.6</v>
      </c>
      <c r="BU180" s="27">
        <v>643.6</v>
      </c>
      <c r="BV180" s="27">
        <v>619.1</v>
      </c>
      <c r="BW180" s="27">
        <v>600.1</v>
      </c>
      <c r="BX180" s="27">
        <v>589.79999999999995</v>
      </c>
      <c r="BY180" s="27">
        <v>431.7</v>
      </c>
      <c r="BZ180" s="27">
        <v>443.8</v>
      </c>
      <c r="CA180" s="27">
        <v>453</v>
      </c>
      <c r="CB180" s="27">
        <v>398.6</v>
      </c>
      <c r="CC180" s="27">
        <v>465.6</v>
      </c>
      <c r="CD180" s="27">
        <v>449.2</v>
      </c>
      <c r="CE180" s="27">
        <v>552.6</v>
      </c>
      <c r="CF180" s="27">
        <v>507.1</v>
      </c>
      <c r="CG180" s="27">
        <v>964.5</v>
      </c>
      <c r="CH180" s="27">
        <v>402.1</v>
      </c>
      <c r="CI180" s="27">
        <v>401.6</v>
      </c>
      <c r="CJ180" s="27">
        <v>447.2</v>
      </c>
      <c r="CK180" s="27">
        <v>462.8</v>
      </c>
      <c r="CL180" s="27">
        <v>401.9</v>
      </c>
      <c r="CM180" s="27">
        <v>423.6</v>
      </c>
      <c r="CN180" s="27">
        <v>538</v>
      </c>
      <c r="CO180" s="27">
        <v>437.3</v>
      </c>
      <c r="CP180" s="27">
        <v>449.3</v>
      </c>
      <c r="CQ180" s="27">
        <v>523.9</v>
      </c>
      <c r="CR180" s="27">
        <v>484.6</v>
      </c>
      <c r="CS180" s="27">
        <v>448.5</v>
      </c>
      <c r="CT180" s="27"/>
      <c r="CU180" s="27" cm="1">
        <f t="array" ref="CU180">INDEX($C$2:$CS$313,$A180,MATCH($CU$1,$C$1:$CS$1,0))</f>
        <v>423.6</v>
      </c>
      <c r="CV180" s="27">
        <f t="shared" si="2"/>
        <v>556.02947368421042</v>
      </c>
    </row>
    <row r="181" spans="1:100" x14ac:dyDescent="0.15">
      <c r="A181">
        <v>180</v>
      </c>
      <c r="B181" s="2" t="s">
        <v>9</v>
      </c>
      <c r="C181" s="27">
        <v>500.6</v>
      </c>
      <c r="D181" s="27">
        <v>357</v>
      </c>
      <c r="E181" s="27">
        <v>352.8</v>
      </c>
      <c r="F181" s="27">
        <v>424.5</v>
      </c>
      <c r="G181" s="27">
        <v>352.5</v>
      </c>
      <c r="H181" s="27">
        <v>525</v>
      </c>
      <c r="I181" s="27">
        <v>437.3</v>
      </c>
      <c r="J181" s="27">
        <v>447.9</v>
      </c>
      <c r="K181" s="27">
        <v>369.8</v>
      </c>
      <c r="L181" s="27">
        <v>390.3</v>
      </c>
      <c r="M181" s="27">
        <v>342.1</v>
      </c>
      <c r="N181" s="27">
        <v>361.5</v>
      </c>
      <c r="O181" s="27">
        <v>325.39999999999998</v>
      </c>
      <c r="P181" s="27">
        <v>356.2</v>
      </c>
      <c r="Q181" s="27">
        <v>290.39999999999998</v>
      </c>
      <c r="R181" s="27">
        <v>417.9</v>
      </c>
      <c r="S181" s="27">
        <v>660.4</v>
      </c>
      <c r="T181" s="27">
        <v>435.9</v>
      </c>
      <c r="U181" s="27">
        <v>389.1</v>
      </c>
      <c r="V181" s="27">
        <v>253.8</v>
      </c>
      <c r="W181" s="27">
        <v>436.3</v>
      </c>
      <c r="X181" s="27">
        <v>456.9</v>
      </c>
      <c r="Y181" s="27">
        <v>427.7</v>
      </c>
      <c r="Z181" s="27">
        <v>425.3</v>
      </c>
      <c r="AA181" s="27">
        <v>381.4</v>
      </c>
      <c r="AB181" s="27">
        <v>422.8</v>
      </c>
      <c r="AC181" s="27">
        <v>380.9</v>
      </c>
      <c r="AD181" s="27">
        <v>401.6</v>
      </c>
      <c r="AE181" s="27">
        <v>424.3</v>
      </c>
      <c r="AF181" s="27">
        <v>392.3</v>
      </c>
      <c r="AG181" s="27">
        <v>394</v>
      </c>
      <c r="AH181" s="27">
        <v>415.6</v>
      </c>
      <c r="AI181" s="27">
        <v>509</v>
      </c>
      <c r="AJ181" s="27">
        <v>357</v>
      </c>
      <c r="AK181" s="27">
        <v>448.7</v>
      </c>
      <c r="AL181" s="27">
        <v>336.1</v>
      </c>
      <c r="AM181" s="27">
        <v>332.1</v>
      </c>
      <c r="AN181" s="27">
        <v>369.4</v>
      </c>
      <c r="AO181" s="27">
        <v>399.7</v>
      </c>
      <c r="AP181" s="27">
        <v>452.4</v>
      </c>
      <c r="AQ181" s="27">
        <v>450.1</v>
      </c>
      <c r="AR181" s="27">
        <v>422.5</v>
      </c>
      <c r="AS181" s="27">
        <v>352.5</v>
      </c>
      <c r="AT181" s="27">
        <v>347.7</v>
      </c>
      <c r="AU181" s="27">
        <v>592</v>
      </c>
      <c r="AV181" s="27">
        <v>406.5</v>
      </c>
      <c r="AW181" s="27">
        <v>333.2</v>
      </c>
      <c r="AX181" s="27">
        <v>370</v>
      </c>
      <c r="AY181" s="27">
        <v>309.2</v>
      </c>
      <c r="AZ181" s="27">
        <v>568.79999999999995</v>
      </c>
      <c r="BA181" s="27">
        <v>411.3</v>
      </c>
      <c r="BB181" s="27">
        <v>408</v>
      </c>
      <c r="BC181" s="27">
        <v>458.4</v>
      </c>
      <c r="BD181" s="27">
        <v>471.8</v>
      </c>
      <c r="BE181" s="27">
        <v>433.1</v>
      </c>
      <c r="BF181" s="27">
        <v>367.3</v>
      </c>
      <c r="BG181" s="27">
        <v>412.2</v>
      </c>
      <c r="BH181" s="27">
        <v>389.4</v>
      </c>
      <c r="BI181" s="27">
        <v>297.39999999999998</v>
      </c>
      <c r="BJ181" s="27">
        <v>380</v>
      </c>
      <c r="BK181" s="27">
        <v>281.60000000000002</v>
      </c>
      <c r="BL181" s="27">
        <v>324.3</v>
      </c>
      <c r="BM181" s="27">
        <v>380</v>
      </c>
      <c r="BN181" s="27">
        <v>370.1</v>
      </c>
      <c r="BO181" s="27">
        <v>630.4</v>
      </c>
      <c r="BP181" s="27">
        <v>397.1</v>
      </c>
      <c r="BQ181" s="27">
        <v>565.1</v>
      </c>
      <c r="BR181" s="27">
        <v>491.1</v>
      </c>
      <c r="BS181" s="27">
        <v>422.7</v>
      </c>
      <c r="BT181" s="27">
        <v>400.8</v>
      </c>
      <c r="BU181" s="27">
        <v>422.3</v>
      </c>
      <c r="BV181" s="27">
        <v>601.70000000000005</v>
      </c>
      <c r="BW181" s="27">
        <v>387.1</v>
      </c>
      <c r="BX181" s="27">
        <v>466</v>
      </c>
      <c r="BY181" s="27">
        <v>334.2</v>
      </c>
      <c r="BZ181" s="27">
        <v>335.8</v>
      </c>
      <c r="CA181" s="27">
        <v>375.4</v>
      </c>
      <c r="CB181" s="27">
        <v>329</v>
      </c>
      <c r="CC181" s="27">
        <v>339.2</v>
      </c>
      <c r="CD181" s="27">
        <v>333.1</v>
      </c>
      <c r="CE181" s="27">
        <v>496.6</v>
      </c>
      <c r="CF181" s="27">
        <v>364.4</v>
      </c>
      <c r="CG181" s="27">
        <v>1027.7</v>
      </c>
      <c r="CH181" s="27">
        <v>357.8</v>
      </c>
      <c r="CI181" s="27">
        <v>333.1</v>
      </c>
      <c r="CJ181" s="27">
        <v>276.7</v>
      </c>
      <c r="CK181" s="27">
        <v>274.8</v>
      </c>
      <c r="CL181" s="27">
        <v>357.7</v>
      </c>
      <c r="CM181" s="27">
        <v>369.9</v>
      </c>
      <c r="CN181" s="27">
        <v>395.9</v>
      </c>
      <c r="CO181" s="27">
        <v>359.2</v>
      </c>
      <c r="CP181" s="27">
        <v>311.8</v>
      </c>
      <c r="CQ181" s="27">
        <v>396.2</v>
      </c>
      <c r="CR181" s="27">
        <v>408.3</v>
      </c>
      <c r="CS181" s="27">
        <v>301.89999999999998</v>
      </c>
      <c r="CT181" s="27"/>
      <c r="CU181" s="27" cm="1">
        <f t="array" ref="CU181">INDEX($C$2:$CS$313,$A181,MATCH($CU$1,$C$1:$CS$1,0))</f>
        <v>369.9</v>
      </c>
      <c r="CV181" s="27">
        <f t="shared" si="2"/>
        <v>405.8347368421052</v>
      </c>
    </row>
    <row r="182" spans="1:100" x14ac:dyDescent="0.15">
      <c r="A182">
        <v>181</v>
      </c>
      <c r="B182" s="2" t="s">
        <v>10</v>
      </c>
      <c r="C182" s="27">
        <v>475.9</v>
      </c>
      <c r="D182" s="27">
        <v>259.60000000000002</v>
      </c>
      <c r="E182" s="27">
        <v>266.8</v>
      </c>
      <c r="F182" s="27">
        <v>492.5</v>
      </c>
      <c r="G182" s="27">
        <v>307.89999999999998</v>
      </c>
      <c r="H182" s="27">
        <v>402.2</v>
      </c>
      <c r="I182" s="27">
        <v>351</v>
      </c>
      <c r="J182" s="27">
        <v>415.8</v>
      </c>
      <c r="K182" s="27">
        <v>297.5</v>
      </c>
      <c r="L182" s="27">
        <v>341.2</v>
      </c>
      <c r="M182" s="27">
        <v>318.7</v>
      </c>
      <c r="N182" s="27">
        <v>296.60000000000002</v>
      </c>
      <c r="O182" s="27">
        <v>294.7</v>
      </c>
      <c r="P182" s="27">
        <v>284.7</v>
      </c>
      <c r="Q182" s="27">
        <v>297.10000000000002</v>
      </c>
      <c r="R182" s="27">
        <v>443.9</v>
      </c>
      <c r="S182" s="27">
        <v>463.8</v>
      </c>
      <c r="T182" s="27">
        <v>290.10000000000002</v>
      </c>
      <c r="U182" s="27">
        <v>256.89999999999998</v>
      </c>
      <c r="V182" s="27">
        <v>288.7</v>
      </c>
      <c r="W182" s="27">
        <v>285.60000000000002</v>
      </c>
      <c r="X182" s="27">
        <v>338</v>
      </c>
      <c r="Y182" s="27">
        <v>302.60000000000002</v>
      </c>
      <c r="Z182" s="27">
        <v>300.8</v>
      </c>
      <c r="AA182" s="27">
        <v>273.5</v>
      </c>
      <c r="AB182" s="27">
        <v>379.3</v>
      </c>
      <c r="AC182" s="27">
        <v>321.3</v>
      </c>
      <c r="AD182" s="27">
        <v>317</v>
      </c>
      <c r="AE182" s="27">
        <v>366.5</v>
      </c>
      <c r="AF182" s="27">
        <v>313</v>
      </c>
      <c r="AG182" s="27">
        <v>290.5</v>
      </c>
      <c r="AH182" s="27">
        <v>330.7</v>
      </c>
      <c r="AI182" s="27">
        <v>475.9</v>
      </c>
      <c r="AJ182" s="27">
        <v>259.60000000000002</v>
      </c>
      <c r="AK182" s="27">
        <v>324.7</v>
      </c>
      <c r="AL182" s="27">
        <v>271.89999999999998</v>
      </c>
      <c r="AM182" s="27">
        <v>219.9</v>
      </c>
      <c r="AN182" s="27">
        <v>331.5</v>
      </c>
      <c r="AO182" s="27">
        <v>467.9</v>
      </c>
      <c r="AP182" s="27">
        <v>292</v>
      </c>
      <c r="AQ182" s="27">
        <v>548.1</v>
      </c>
      <c r="AR182" s="27">
        <v>492.5</v>
      </c>
      <c r="AS182" s="27">
        <v>307.89999999999998</v>
      </c>
      <c r="AT182" s="27">
        <v>280.60000000000002</v>
      </c>
      <c r="AU182" s="27">
        <v>882.4</v>
      </c>
      <c r="AV182" s="27">
        <v>1068.2</v>
      </c>
      <c r="AW182" s="27">
        <v>263.10000000000002</v>
      </c>
      <c r="AX182" s="27">
        <v>303.3</v>
      </c>
      <c r="AY182" s="27">
        <v>319.3</v>
      </c>
      <c r="AZ182" s="27">
        <v>483.9</v>
      </c>
      <c r="BA182" s="27">
        <v>261.5</v>
      </c>
      <c r="BB182" s="27">
        <v>283</v>
      </c>
      <c r="BC182" s="27">
        <v>378.5</v>
      </c>
      <c r="BD182" s="27">
        <v>393.5</v>
      </c>
      <c r="BE182" s="27">
        <v>298.60000000000002</v>
      </c>
      <c r="BF182" s="27">
        <v>281.39999999999998</v>
      </c>
      <c r="BG182" s="27">
        <v>282.39999999999998</v>
      </c>
      <c r="BH182" s="27">
        <v>253.1</v>
      </c>
      <c r="BI182" s="27">
        <v>377.5</v>
      </c>
      <c r="BJ182" s="27">
        <v>272.10000000000002</v>
      </c>
      <c r="BK182" s="27">
        <v>260.60000000000002</v>
      </c>
      <c r="BL182" s="27">
        <v>283.89999999999998</v>
      </c>
      <c r="BM182" s="27">
        <v>260.3</v>
      </c>
      <c r="BN182" s="27">
        <v>329.5</v>
      </c>
      <c r="BO182" s="27">
        <v>451.9</v>
      </c>
      <c r="BP182" s="27">
        <v>310.5</v>
      </c>
      <c r="BQ182" s="27">
        <v>429</v>
      </c>
      <c r="BR182" s="27">
        <v>312.89999999999998</v>
      </c>
      <c r="BS182" s="27">
        <v>261.8</v>
      </c>
      <c r="BT182" s="27">
        <v>312.39999999999998</v>
      </c>
      <c r="BU182" s="27">
        <v>482</v>
      </c>
      <c r="BV182" s="27">
        <v>460</v>
      </c>
      <c r="BW182" s="27">
        <v>545.20000000000005</v>
      </c>
      <c r="BX182" s="27">
        <v>369.7</v>
      </c>
      <c r="BY182" s="27">
        <v>281.7</v>
      </c>
      <c r="BZ182" s="27">
        <v>385.8</v>
      </c>
      <c r="CA182" s="27">
        <v>260.2</v>
      </c>
      <c r="CB182" s="27">
        <v>255.9</v>
      </c>
      <c r="CC182" s="27">
        <v>255.5</v>
      </c>
      <c r="CD182" s="27">
        <v>246.6</v>
      </c>
      <c r="CE182" s="27">
        <v>450.5</v>
      </c>
      <c r="CF182" s="27">
        <v>355.4</v>
      </c>
      <c r="CG182" s="27">
        <v>1040.0999999999999</v>
      </c>
      <c r="CH182" s="27" t="s">
        <v>14</v>
      </c>
      <c r="CI182" s="27">
        <v>296.39999999999998</v>
      </c>
      <c r="CJ182" s="27">
        <v>306.3</v>
      </c>
      <c r="CK182" s="27">
        <v>211.2</v>
      </c>
      <c r="CL182" s="27">
        <v>338.1</v>
      </c>
      <c r="CM182" s="27">
        <v>280.89999999999998</v>
      </c>
      <c r="CN182" s="27">
        <v>294.60000000000002</v>
      </c>
      <c r="CO182" s="27">
        <v>365.8</v>
      </c>
      <c r="CP182" s="27">
        <v>240.5</v>
      </c>
      <c r="CQ182" s="27">
        <v>405.2</v>
      </c>
      <c r="CR182" s="27">
        <v>349</v>
      </c>
      <c r="CS182" s="27">
        <v>313.5</v>
      </c>
      <c r="CT182" s="27"/>
      <c r="CU182" s="27" cm="1">
        <f t="array" ref="CU182">INDEX($C$2:$CS$313,$A182,MATCH($CU$1,$C$1:$CS$1,0))</f>
        <v>280.89999999999998</v>
      </c>
      <c r="CV182" s="27">
        <f t="shared" si="2"/>
        <v>354.69787234042559</v>
      </c>
    </row>
    <row r="183" spans="1:100" x14ac:dyDescent="0.15">
      <c r="A183">
        <v>182</v>
      </c>
      <c r="B183" s="2" t="s">
        <v>11</v>
      </c>
      <c r="C183" s="27">
        <v>469.1</v>
      </c>
      <c r="D183" s="27">
        <v>290.7</v>
      </c>
      <c r="E183" s="27">
        <v>235.4</v>
      </c>
      <c r="F183" s="27">
        <v>279.7</v>
      </c>
      <c r="G183" s="27">
        <v>271.39999999999998</v>
      </c>
      <c r="H183" s="27">
        <v>379.4</v>
      </c>
      <c r="I183" s="27">
        <v>291.60000000000002</v>
      </c>
      <c r="J183" s="27">
        <v>290.2</v>
      </c>
      <c r="K183" s="27">
        <v>288.10000000000002</v>
      </c>
      <c r="L183" s="27">
        <v>176.5</v>
      </c>
      <c r="M183" s="27">
        <v>204.8</v>
      </c>
      <c r="N183" s="27">
        <v>262.3</v>
      </c>
      <c r="O183" s="27">
        <v>209.2</v>
      </c>
      <c r="P183" s="27">
        <v>300.10000000000002</v>
      </c>
      <c r="Q183" s="27">
        <v>160</v>
      </c>
      <c r="R183" s="27">
        <v>313.8</v>
      </c>
      <c r="S183" s="27">
        <v>467.7</v>
      </c>
      <c r="T183" s="27">
        <v>275</v>
      </c>
      <c r="U183" s="27">
        <v>234.1</v>
      </c>
      <c r="V183" s="27">
        <v>172.8</v>
      </c>
      <c r="W183" s="27">
        <v>320.10000000000002</v>
      </c>
      <c r="X183" s="27">
        <v>458.7</v>
      </c>
      <c r="Y183" s="27">
        <v>262.8</v>
      </c>
      <c r="Z183" s="27">
        <v>298.7</v>
      </c>
      <c r="AA183" s="27">
        <v>494.8</v>
      </c>
      <c r="AB183" s="27">
        <v>322.39999999999998</v>
      </c>
      <c r="AC183" s="27">
        <v>256.89999999999998</v>
      </c>
      <c r="AD183" s="27">
        <v>205.5</v>
      </c>
      <c r="AE183" s="27">
        <v>256.89999999999998</v>
      </c>
      <c r="AF183" s="27">
        <v>403.7</v>
      </c>
      <c r="AG183" s="27">
        <v>783.3</v>
      </c>
      <c r="AH183" s="27">
        <v>250.6</v>
      </c>
      <c r="AI183" s="27">
        <v>506.4</v>
      </c>
      <c r="AJ183" s="27">
        <v>290.7</v>
      </c>
      <c r="AK183" s="27">
        <v>273.2</v>
      </c>
      <c r="AL183" s="27">
        <v>235.4</v>
      </c>
      <c r="AM183" s="27" t="s">
        <v>14</v>
      </c>
      <c r="AN183" s="27">
        <v>250.7</v>
      </c>
      <c r="AO183" s="27">
        <v>523.20000000000005</v>
      </c>
      <c r="AP183" s="27" t="s">
        <v>14</v>
      </c>
      <c r="AQ183" s="27">
        <v>268.39999999999998</v>
      </c>
      <c r="AR183" s="27">
        <v>279.7</v>
      </c>
      <c r="AS183" s="27">
        <v>271.39999999999998</v>
      </c>
      <c r="AT183" s="27">
        <v>362.9</v>
      </c>
      <c r="AU183" s="27">
        <v>461.1</v>
      </c>
      <c r="AV183" s="27">
        <v>616.9</v>
      </c>
      <c r="AW183" s="27">
        <v>199.9</v>
      </c>
      <c r="AX183" s="27">
        <v>278.8</v>
      </c>
      <c r="AY183" s="27" t="s">
        <v>14</v>
      </c>
      <c r="AZ183" s="27">
        <v>278.89999999999998</v>
      </c>
      <c r="BA183" s="27">
        <v>332</v>
      </c>
      <c r="BB183" s="27">
        <v>256.60000000000002</v>
      </c>
      <c r="BC183" s="27">
        <v>259.7</v>
      </c>
      <c r="BD183" s="27">
        <v>389.5</v>
      </c>
      <c r="BE183" s="27">
        <v>306.3</v>
      </c>
      <c r="BF183" s="27">
        <v>313.5</v>
      </c>
      <c r="BG183" s="27">
        <v>200</v>
      </c>
      <c r="BH183" s="27">
        <v>237.5</v>
      </c>
      <c r="BI183" s="27">
        <v>190.3</v>
      </c>
      <c r="BJ183" s="27">
        <v>342.2</v>
      </c>
      <c r="BK183" s="27" t="s">
        <v>14</v>
      </c>
      <c r="BL183" s="27">
        <v>494.1</v>
      </c>
      <c r="BM183" s="27">
        <v>230.8</v>
      </c>
      <c r="BN183" s="27">
        <v>360</v>
      </c>
      <c r="BO183" s="27">
        <v>471.2</v>
      </c>
      <c r="BP183" s="27">
        <v>253.4</v>
      </c>
      <c r="BQ183" s="27">
        <v>549.5</v>
      </c>
      <c r="BR183" s="27">
        <v>447.2</v>
      </c>
      <c r="BS183" s="27">
        <v>266</v>
      </c>
      <c r="BT183" s="27">
        <v>301.60000000000002</v>
      </c>
      <c r="BU183" s="27">
        <v>356.6</v>
      </c>
      <c r="BV183" s="27">
        <v>370.4</v>
      </c>
      <c r="BW183" s="27">
        <v>242.4</v>
      </c>
      <c r="BX183" s="27">
        <v>380.6</v>
      </c>
      <c r="BY183" s="27">
        <v>245.4</v>
      </c>
      <c r="BZ183" s="27">
        <v>344.1</v>
      </c>
      <c r="CA183" s="27">
        <v>237.2</v>
      </c>
      <c r="CB183" s="27">
        <v>338.6</v>
      </c>
      <c r="CC183" s="27">
        <v>250.9</v>
      </c>
      <c r="CD183" s="27">
        <v>226.1</v>
      </c>
      <c r="CE183" s="27">
        <v>396.5</v>
      </c>
      <c r="CF183" s="27">
        <v>447.7</v>
      </c>
      <c r="CG183" s="27">
        <v>855.3</v>
      </c>
      <c r="CH183" s="27" t="s">
        <v>14</v>
      </c>
      <c r="CI183" s="27">
        <v>497</v>
      </c>
      <c r="CJ183" s="27" t="s">
        <v>14</v>
      </c>
      <c r="CK183" s="27">
        <v>226.5</v>
      </c>
      <c r="CL183" s="27">
        <v>294.5</v>
      </c>
      <c r="CM183" s="27">
        <v>302.7</v>
      </c>
      <c r="CN183" s="27">
        <v>268.60000000000002</v>
      </c>
      <c r="CO183" s="27">
        <v>248.7</v>
      </c>
      <c r="CP183" s="27">
        <v>251.1</v>
      </c>
      <c r="CQ183" s="27">
        <v>422.3</v>
      </c>
      <c r="CR183" s="27">
        <v>308.5</v>
      </c>
      <c r="CS183" s="27">
        <v>297.2</v>
      </c>
      <c r="CT183" s="27"/>
      <c r="CU183" s="27" cm="1">
        <f t="array" ref="CU183">INDEX($C$2:$CS$313,$A183,MATCH($CU$1,$C$1:$CS$1,0))</f>
        <v>302.7</v>
      </c>
      <c r="CV183" s="27">
        <f t="shared" si="2"/>
        <v>325.77752808988765</v>
      </c>
    </row>
    <row r="184" spans="1:100" x14ac:dyDescent="0.15">
      <c r="A184">
        <v>183</v>
      </c>
      <c r="B184" s="18" t="s">
        <v>19</v>
      </c>
      <c r="C184" s="27">
        <v>595.20000000000005</v>
      </c>
      <c r="D184" s="27">
        <v>541.70000000000005</v>
      </c>
      <c r="E184" s="27">
        <v>400.9</v>
      </c>
      <c r="F184" s="27">
        <v>507.4</v>
      </c>
      <c r="G184" s="27">
        <v>353.6</v>
      </c>
      <c r="H184" s="27">
        <v>569.1</v>
      </c>
      <c r="I184" s="27">
        <v>412.3</v>
      </c>
      <c r="J184" s="27">
        <v>495.3</v>
      </c>
      <c r="K184" s="27">
        <v>434.2</v>
      </c>
      <c r="L184" s="27">
        <v>437.5</v>
      </c>
      <c r="M184" s="27">
        <v>465.4</v>
      </c>
      <c r="N184" s="27">
        <v>401.9</v>
      </c>
      <c r="O184" s="27">
        <v>491.8</v>
      </c>
      <c r="P184" s="27">
        <v>475.9</v>
      </c>
      <c r="Q184" s="27">
        <v>465.4</v>
      </c>
      <c r="R184" s="27">
        <v>542.29999999999995</v>
      </c>
      <c r="S184" s="27">
        <v>623.20000000000005</v>
      </c>
      <c r="T184" s="27">
        <v>496.9</v>
      </c>
      <c r="U184" s="27">
        <v>515</v>
      </c>
      <c r="V184" s="27">
        <v>380.6</v>
      </c>
      <c r="W184" s="27">
        <v>500.9</v>
      </c>
      <c r="X184" s="27">
        <v>555.4</v>
      </c>
      <c r="Y184" s="27">
        <v>524.20000000000005</v>
      </c>
      <c r="Z184" s="27">
        <v>441.3</v>
      </c>
      <c r="AA184" s="27">
        <v>511.8</v>
      </c>
      <c r="AB184" s="27">
        <v>536.29999999999995</v>
      </c>
      <c r="AC184" s="27">
        <v>498.4</v>
      </c>
      <c r="AD184" s="27">
        <v>514.29999999999995</v>
      </c>
      <c r="AE184" s="27">
        <v>500.2</v>
      </c>
      <c r="AF184" s="27">
        <v>498.1</v>
      </c>
      <c r="AG184" s="27">
        <v>543.79999999999995</v>
      </c>
      <c r="AH184" s="27">
        <v>477.2</v>
      </c>
      <c r="AI184" s="27">
        <v>596.79999999999995</v>
      </c>
      <c r="AJ184" s="27">
        <v>543.1</v>
      </c>
      <c r="AK184" s="27">
        <v>407.5</v>
      </c>
      <c r="AL184" s="27">
        <v>350.3</v>
      </c>
      <c r="AM184" s="27">
        <v>575.4</v>
      </c>
      <c r="AN184" s="27">
        <v>565</v>
      </c>
      <c r="AO184" s="27">
        <v>501.8</v>
      </c>
      <c r="AP184" s="27">
        <v>534.29999999999995</v>
      </c>
      <c r="AQ184" s="27">
        <v>527.9</v>
      </c>
      <c r="AR184" s="27">
        <v>507.4</v>
      </c>
      <c r="AS184" s="27">
        <v>353.6</v>
      </c>
      <c r="AT184" s="27">
        <v>283.89999999999998</v>
      </c>
      <c r="AU184" s="27">
        <v>750.9</v>
      </c>
      <c r="AV184" s="27">
        <v>895.3</v>
      </c>
      <c r="AW184" s="27">
        <v>382.1</v>
      </c>
      <c r="AX184" s="27">
        <v>538.6</v>
      </c>
      <c r="AY184" s="27">
        <v>334.9</v>
      </c>
      <c r="AZ184" s="27">
        <v>703.6</v>
      </c>
      <c r="BA184" s="27">
        <v>573.70000000000005</v>
      </c>
      <c r="BB184" s="27">
        <v>629.5</v>
      </c>
      <c r="BC184" s="27">
        <v>576.6</v>
      </c>
      <c r="BD184" s="27">
        <v>682.9</v>
      </c>
      <c r="BE184" s="27">
        <v>566.9</v>
      </c>
      <c r="BF184" s="27">
        <v>406.1</v>
      </c>
      <c r="BG184" s="27">
        <v>422.2</v>
      </c>
      <c r="BH184" s="27">
        <v>380.9</v>
      </c>
      <c r="BI184" s="27">
        <v>479.5</v>
      </c>
      <c r="BJ184" s="27">
        <v>396.5</v>
      </c>
      <c r="BK184" s="27">
        <v>375.1</v>
      </c>
      <c r="BL184" s="27">
        <v>640.9</v>
      </c>
      <c r="BM184" s="27">
        <v>594</v>
      </c>
      <c r="BN184" s="27">
        <v>568</v>
      </c>
      <c r="BO184" s="27">
        <v>1047.9000000000001</v>
      </c>
      <c r="BP184" s="27">
        <v>602</v>
      </c>
      <c r="BQ184" s="27">
        <v>571.29999999999995</v>
      </c>
      <c r="BR184" s="27">
        <v>588.6</v>
      </c>
      <c r="BS184" s="27">
        <v>654.4</v>
      </c>
      <c r="BT184" s="27">
        <v>478.9</v>
      </c>
      <c r="BU184" s="27">
        <v>549.70000000000005</v>
      </c>
      <c r="BV184" s="27">
        <v>560</v>
      </c>
      <c r="BW184" s="27">
        <v>680.8</v>
      </c>
      <c r="BX184" s="27">
        <v>495.7</v>
      </c>
      <c r="BY184" s="27">
        <v>338.7</v>
      </c>
      <c r="BZ184" s="27">
        <v>379.8</v>
      </c>
      <c r="CA184" s="27">
        <v>1180.4000000000001</v>
      </c>
      <c r="CB184" s="27">
        <v>398.1</v>
      </c>
      <c r="CC184" s="27">
        <v>497.1</v>
      </c>
      <c r="CD184" s="27">
        <v>389.1</v>
      </c>
      <c r="CE184" s="27">
        <v>573</v>
      </c>
      <c r="CF184" s="27">
        <v>506.5</v>
      </c>
      <c r="CG184" s="27">
        <v>889.9</v>
      </c>
      <c r="CH184" s="27">
        <v>378.6</v>
      </c>
      <c r="CI184" s="27">
        <v>440.8</v>
      </c>
      <c r="CJ184" s="27">
        <v>385.9</v>
      </c>
      <c r="CK184" s="27">
        <v>371.2</v>
      </c>
      <c r="CL184" s="27">
        <v>477.3</v>
      </c>
      <c r="CM184" s="27">
        <v>352.5</v>
      </c>
      <c r="CN184" s="27">
        <v>428.8</v>
      </c>
      <c r="CO184" s="27">
        <v>330</v>
      </c>
      <c r="CP184" s="27">
        <v>466.3</v>
      </c>
      <c r="CQ184" s="27">
        <v>476.9</v>
      </c>
      <c r="CR184" s="27">
        <v>427.8</v>
      </c>
      <c r="CS184" s="27">
        <v>460.7</v>
      </c>
      <c r="CT184" s="27"/>
      <c r="CU184" s="27" cm="1">
        <f t="array" ref="CU184">INDEX($C$2:$CS$313,$A184,MATCH($CU$1,$C$1:$CS$1,0))</f>
        <v>352.5</v>
      </c>
      <c r="CV184" s="27">
        <f t="shared" si="2"/>
        <v>512.96210526315804</v>
      </c>
    </row>
    <row r="185" spans="1:100" x14ac:dyDescent="0.15">
      <c r="A185">
        <v>184</v>
      </c>
      <c r="B185" s="2" t="s">
        <v>0</v>
      </c>
      <c r="C185" s="27" t="s">
        <v>14</v>
      </c>
      <c r="D185" s="27" t="s">
        <v>14</v>
      </c>
      <c r="E185" s="27" t="s">
        <v>14</v>
      </c>
      <c r="F185" s="27" t="s">
        <v>14</v>
      </c>
      <c r="G185" s="27" t="s">
        <v>14</v>
      </c>
      <c r="H185" s="27" t="s">
        <v>14</v>
      </c>
      <c r="I185" s="27" t="s">
        <v>14</v>
      </c>
      <c r="J185" s="27" t="s">
        <v>14</v>
      </c>
      <c r="K185" s="27" t="s">
        <v>14</v>
      </c>
      <c r="L185" s="27" t="s">
        <v>14</v>
      </c>
      <c r="M185" s="27" t="s">
        <v>14</v>
      </c>
      <c r="N185" s="27" t="s">
        <v>14</v>
      </c>
      <c r="O185" s="27" t="s">
        <v>14</v>
      </c>
      <c r="P185" s="27" t="s">
        <v>14</v>
      </c>
      <c r="Q185" s="27" t="s">
        <v>14</v>
      </c>
      <c r="R185" s="27" t="s">
        <v>14</v>
      </c>
      <c r="S185" s="27" t="s">
        <v>14</v>
      </c>
      <c r="T185" s="27" t="s">
        <v>14</v>
      </c>
      <c r="U185" s="27" t="s">
        <v>14</v>
      </c>
      <c r="V185" s="27" t="s">
        <v>14</v>
      </c>
      <c r="W185" s="27" t="s">
        <v>14</v>
      </c>
      <c r="X185" s="27" t="s">
        <v>14</v>
      </c>
      <c r="Y185" s="27" t="s">
        <v>14</v>
      </c>
      <c r="Z185" s="27" t="s">
        <v>14</v>
      </c>
      <c r="AA185" s="27" t="s">
        <v>14</v>
      </c>
      <c r="AB185" s="27" t="s">
        <v>14</v>
      </c>
      <c r="AC185" s="27" t="s">
        <v>14</v>
      </c>
      <c r="AD185" s="27" t="s">
        <v>14</v>
      </c>
      <c r="AE185" s="27" t="s">
        <v>14</v>
      </c>
      <c r="AF185" s="27" t="s">
        <v>14</v>
      </c>
      <c r="AG185" s="27" t="s">
        <v>14</v>
      </c>
      <c r="AH185" s="27" t="s">
        <v>14</v>
      </c>
      <c r="AI185" s="27" t="s">
        <v>14</v>
      </c>
      <c r="AJ185" s="27" t="s">
        <v>14</v>
      </c>
      <c r="AK185" s="27" t="s">
        <v>14</v>
      </c>
      <c r="AL185" s="27" t="s">
        <v>14</v>
      </c>
      <c r="AM185" s="27" t="s">
        <v>14</v>
      </c>
      <c r="AN185" s="27" t="s">
        <v>14</v>
      </c>
      <c r="AO185" s="27" t="s">
        <v>14</v>
      </c>
      <c r="AP185" s="27" t="s">
        <v>14</v>
      </c>
      <c r="AQ185" s="27" t="s">
        <v>14</v>
      </c>
      <c r="AR185" s="27" t="s">
        <v>14</v>
      </c>
      <c r="AS185" s="27" t="s">
        <v>14</v>
      </c>
      <c r="AT185" s="27" t="s">
        <v>14</v>
      </c>
      <c r="AU185" s="27" t="s">
        <v>14</v>
      </c>
      <c r="AV185" s="27" t="s">
        <v>14</v>
      </c>
      <c r="AW185" s="27" t="s">
        <v>14</v>
      </c>
      <c r="AX185" s="27" t="s">
        <v>14</v>
      </c>
      <c r="AY185" s="27" t="s">
        <v>14</v>
      </c>
      <c r="AZ185" s="27" t="s">
        <v>14</v>
      </c>
      <c r="BA185" s="27" t="s">
        <v>14</v>
      </c>
      <c r="BB185" s="27" t="s">
        <v>14</v>
      </c>
      <c r="BC185" s="27" t="s">
        <v>14</v>
      </c>
      <c r="BD185" s="27" t="s">
        <v>14</v>
      </c>
      <c r="BE185" s="27" t="s">
        <v>14</v>
      </c>
      <c r="BF185" s="27" t="s">
        <v>14</v>
      </c>
      <c r="BG185" s="27" t="s">
        <v>14</v>
      </c>
      <c r="BH185" s="27" t="s">
        <v>14</v>
      </c>
      <c r="BI185" s="27" t="s">
        <v>14</v>
      </c>
      <c r="BJ185" s="27" t="s">
        <v>14</v>
      </c>
      <c r="BK185" s="27" t="s">
        <v>14</v>
      </c>
      <c r="BL185" s="27" t="s">
        <v>14</v>
      </c>
      <c r="BM185" s="27" t="s">
        <v>14</v>
      </c>
      <c r="BN185" s="27" t="s">
        <v>14</v>
      </c>
      <c r="BO185" s="27" t="s">
        <v>14</v>
      </c>
      <c r="BP185" s="27" t="s">
        <v>14</v>
      </c>
      <c r="BQ185" s="27" t="s">
        <v>14</v>
      </c>
      <c r="BR185" s="27" t="s">
        <v>14</v>
      </c>
      <c r="BS185" s="27" t="s">
        <v>14</v>
      </c>
      <c r="BT185" s="27" t="s">
        <v>14</v>
      </c>
      <c r="BU185" s="27" t="s">
        <v>14</v>
      </c>
      <c r="BV185" s="27" t="s">
        <v>14</v>
      </c>
      <c r="BW185" s="27" t="s">
        <v>14</v>
      </c>
      <c r="BX185" s="27" t="s">
        <v>14</v>
      </c>
      <c r="BY185" s="27" t="s">
        <v>14</v>
      </c>
      <c r="BZ185" s="27" t="s">
        <v>14</v>
      </c>
      <c r="CA185" s="27" t="s">
        <v>14</v>
      </c>
      <c r="CB185" s="27" t="s">
        <v>14</v>
      </c>
      <c r="CC185" s="27" t="s">
        <v>14</v>
      </c>
      <c r="CD185" s="27" t="s">
        <v>14</v>
      </c>
      <c r="CE185" s="27" t="s">
        <v>14</v>
      </c>
      <c r="CF185" s="27" t="s">
        <v>14</v>
      </c>
      <c r="CG185" s="27" t="s">
        <v>14</v>
      </c>
      <c r="CH185" s="27" t="s">
        <v>14</v>
      </c>
      <c r="CI185" s="27" t="s">
        <v>14</v>
      </c>
      <c r="CJ185" s="27" t="s">
        <v>14</v>
      </c>
      <c r="CK185" s="27" t="s">
        <v>14</v>
      </c>
      <c r="CL185" s="27" t="s">
        <v>14</v>
      </c>
      <c r="CM185" s="27" t="s">
        <v>14</v>
      </c>
      <c r="CN185" s="27" t="s">
        <v>14</v>
      </c>
      <c r="CO185" s="27" t="s">
        <v>14</v>
      </c>
      <c r="CP185" s="27" t="s">
        <v>14</v>
      </c>
      <c r="CQ185" s="27" t="s">
        <v>14</v>
      </c>
      <c r="CR185" s="27" t="s">
        <v>14</v>
      </c>
      <c r="CS185" s="27" t="s">
        <v>14</v>
      </c>
      <c r="CT185" s="27"/>
      <c r="CU185" s="27" t="str" cm="1">
        <f t="array" ref="CU185">INDEX($C$2:$CS$313,$A185,MATCH($CU$1,$C$1:$CS$1,0))</f>
        <v>-</v>
      </c>
      <c r="CV185" s="27" t="e">
        <f t="shared" si="2"/>
        <v>#DIV/0!</v>
      </c>
    </row>
    <row r="186" spans="1:100" x14ac:dyDescent="0.15">
      <c r="A186">
        <v>185</v>
      </c>
      <c r="B186" s="2" t="s">
        <v>1</v>
      </c>
      <c r="C186" s="27">
        <v>275.39999999999998</v>
      </c>
      <c r="D186" s="27">
        <v>275.5</v>
      </c>
      <c r="E186" s="27">
        <v>248.1</v>
      </c>
      <c r="F186" s="27">
        <v>247.6</v>
      </c>
      <c r="G186" s="27" t="s">
        <v>14</v>
      </c>
      <c r="H186" s="27">
        <v>281.89999999999998</v>
      </c>
      <c r="I186" s="27" t="s">
        <v>14</v>
      </c>
      <c r="J186" s="27">
        <v>305.7</v>
      </c>
      <c r="K186" s="27">
        <v>243.8</v>
      </c>
      <c r="L186" s="27">
        <v>259.2</v>
      </c>
      <c r="M186" s="27">
        <v>289.3</v>
      </c>
      <c r="N186" s="27" t="s">
        <v>14</v>
      </c>
      <c r="O186" s="27">
        <v>306.8</v>
      </c>
      <c r="P186" s="27">
        <v>236.8</v>
      </c>
      <c r="Q186" s="27">
        <v>288.10000000000002</v>
      </c>
      <c r="R186" s="27">
        <v>276</v>
      </c>
      <c r="S186" s="27">
        <v>377.3</v>
      </c>
      <c r="T186" s="27">
        <v>253.2</v>
      </c>
      <c r="U186" s="27">
        <v>261.89999999999998</v>
      </c>
      <c r="V186" s="27" t="s">
        <v>14</v>
      </c>
      <c r="W186" s="27">
        <v>293.89999999999998</v>
      </c>
      <c r="X186" s="27">
        <v>348.9</v>
      </c>
      <c r="Y186" s="27">
        <v>290.89999999999998</v>
      </c>
      <c r="Z186" s="27">
        <v>268.5</v>
      </c>
      <c r="AA186" s="27">
        <v>296</v>
      </c>
      <c r="AB186" s="27">
        <v>288.8</v>
      </c>
      <c r="AC186" s="27">
        <v>332.6</v>
      </c>
      <c r="AD186" s="27">
        <v>302.7</v>
      </c>
      <c r="AE186" s="27">
        <v>293.10000000000002</v>
      </c>
      <c r="AF186" s="27">
        <v>304.2</v>
      </c>
      <c r="AG186" s="27">
        <v>294.10000000000002</v>
      </c>
      <c r="AH186" s="27">
        <v>279</v>
      </c>
      <c r="AI186" s="27">
        <v>275.39999999999998</v>
      </c>
      <c r="AJ186" s="27">
        <v>275.5</v>
      </c>
      <c r="AK186" s="27">
        <v>263.2</v>
      </c>
      <c r="AL186" s="27" t="s">
        <v>14</v>
      </c>
      <c r="AM186" s="27">
        <v>379.3</v>
      </c>
      <c r="AN186" s="27" t="s">
        <v>14</v>
      </c>
      <c r="AO186" s="27">
        <v>310.3</v>
      </c>
      <c r="AP186" s="27">
        <v>305.89999999999998</v>
      </c>
      <c r="AQ186" s="27">
        <v>279.3</v>
      </c>
      <c r="AR186" s="27">
        <v>247.6</v>
      </c>
      <c r="AS186" s="27" t="s">
        <v>14</v>
      </c>
      <c r="AT186" s="27" t="s">
        <v>14</v>
      </c>
      <c r="AU186" s="27">
        <v>410.3</v>
      </c>
      <c r="AV186" s="27" t="s">
        <v>14</v>
      </c>
      <c r="AW186" s="27" t="s">
        <v>14</v>
      </c>
      <c r="AX186" s="27">
        <v>281.10000000000002</v>
      </c>
      <c r="AY186" s="27" t="s">
        <v>14</v>
      </c>
      <c r="AZ186" s="27">
        <v>422.7</v>
      </c>
      <c r="BA186" s="27" t="s">
        <v>14</v>
      </c>
      <c r="BB186" s="27">
        <v>243.8</v>
      </c>
      <c r="BC186" s="27">
        <v>367.6</v>
      </c>
      <c r="BD186" s="27">
        <v>288.60000000000002</v>
      </c>
      <c r="BE186" s="27">
        <v>296.8</v>
      </c>
      <c r="BF186" s="27" t="s">
        <v>14</v>
      </c>
      <c r="BG186" s="27" t="s">
        <v>14</v>
      </c>
      <c r="BH186" s="27" t="s">
        <v>14</v>
      </c>
      <c r="BI186" s="27" t="s">
        <v>14</v>
      </c>
      <c r="BJ186" s="27" t="s">
        <v>14</v>
      </c>
      <c r="BK186" s="27">
        <v>266.8</v>
      </c>
      <c r="BL186" s="27">
        <v>314.3</v>
      </c>
      <c r="BM186" s="27">
        <v>253</v>
      </c>
      <c r="BN186" s="27">
        <v>264.3</v>
      </c>
      <c r="BO186" s="27">
        <v>677.9</v>
      </c>
      <c r="BP186" s="27">
        <v>309</v>
      </c>
      <c r="BQ186" s="27" t="s">
        <v>14</v>
      </c>
      <c r="BR186" s="27">
        <v>310</v>
      </c>
      <c r="BS186" s="27">
        <v>349</v>
      </c>
      <c r="BT186" s="27" t="s">
        <v>14</v>
      </c>
      <c r="BU186" s="27">
        <v>281.8</v>
      </c>
      <c r="BV186" s="27">
        <v>290.8</v>
      </c>
      <c r="BW186" s="27" t="s">
        <v>14</v>
      </c>
      <c r="BX186" s="27">
        <v>266.10000000000002</v>
      </c>
      <c r="BY186" s="27">
        <v>298.10000000000002</v>
      </c>
      <c r="BZ186" s="27">
        <v>216</v>
      </c>
      <c r="CA186" s="27" t="s">
        <v>14</v>
      </c>
      <c r="CB186" s="27" t="s">
        <v>14</v>
      </c>
      <c r="CC186" s="27" t="s">
        <v>14</v>
      </c>
      <c r="CD186" s="27">
        <v>232</v>
      </c>
      <c r="CE186" s="27">
        <v>272.2</v>
      </c>
      <c r="CF186" s="27">
        <v>261.7</v>
      </c>
      <c r="CG186" s="27">
        <v>285.39999999999998</v>
      </c>
      <c r="CH186" s="27" t="s">
        <v>14</v>
      </c>
      <c r="CI186" s="27" t="s">
        <v>14</v>
      </c>
      <c r="CJ186" s="27" t="s">
        <v>14</v>
      </c>
      <c r="CK186" s="27" t="s">
        <v>14</v>
      </c>
      <c r="CL186" s="27">
        <v>273.7</v>
      </c>
      <c r="CM186" s="27">
        <v>294.7</v>
      </c>
      <c r="CN186" s="27">
        <v>243.8</v>
      </c>
      <c r="CO186" s="27">
        <v>275.2</v>
      </c>
      <c r="CP186" s="27">
        <v>344.9</v>
      </c>
      <c r="CQ186" s="27">
        <v>285.7</v>
      </c>
      <c r="CR186" s="27" t="s">
        <v>14</v>
      </c>
      <c r="CS186" s="27" t="s">
        <v>14</v>
      </c>
      <c r="CT186" s="27"/>
      <c r="CU186" s="27" cm="1">
        <f t="array" ref="CU186">INDEX($C$2:$CS$313,$A186,MATCH($CU$1,$C$1:$CS$1,0))</f>
        <v>294.7</v>
      </c>
      <c r="CV186" s="27">
        <f t="shared" si="2"/>
        <v>295.95606060606065</v>
      </c>
    </row>
    <row r="187" spans="1:100" x14ac:dyDescent="0.15">
      <c r="A187">
        <v>186</v>
      </c>
      <c r="B187" s="18" t="s">
        <v>2</v>
      </c>
      <c r="C187" s="27">
        <v>399.7</v>
      </c>
      <c r="D187" s="27">
        <v>374.1</v>
      </c>
      <c r="E187" s="27">
        <v>323</v>
      </c>
      <c r="F187" s="27">
        <v>315.3</v>
      </c>
      <c r="G187" s="27">
        <v>261.2</v>
      </c>
      <c r="H187" s="27">
        <v>398.1</v>
      </c>
      <c r="I187" s="27">
        <v>305.5</v>
      </c>
      <c r="J187" s="27">
        <v>358.3</v>
      </c>
      <c r="K187" s="27">
        <v>272.39999999999998</v>
      </c>
      <c r="L187" s="27">
        <v>319.8</v>
      </c>
      <c r="M187" s="27">
        <v>300.60000000000002</v>
      </c>
      <c r="N187" s="27">
        <v>296.2</v>
      </c>
      <c r="O187" s="27">
        <v>359.1</v>
      </c>
      <c r="P187" s="27">
        <v>307.39999999999998</v>
      </c>
      <c r="Q187" s="27">
        <v>375.4</v>
      </c>
      <c r="R187" s="27">
        <v>353.4</v>
      </c>
      <c r="S187" s="27">
        <v>426.9</v>
      </c>
      <c r="T187" s="27">
        <v>362.6</v>
      </c>
      <c r="U187" s="27">
        <v>351.2</v>
      </c>
      <c r="V187" s="27">
        <v>264</v>
      </c>
      <c r="W187" s="27">
        <v>350.2</v>
      </c>
      <c r="X187" s="27">
        <v>390.3</v>
      </c>
      <c r="Y187" s="27">
        <v>362.6</v>
      </c>
      <c r="Z187" s="27">
        <v>310.39999999999998</v>
      </c>
      <c r="AA187" s="27">
        <v>346.9</v>
      </c>
      <c r="AB187" s="27">
        <v>399.6</v>
      </c>
      <c r="AC187" s="27">
        <v>354.7</v>
      </c>
      <c r="AD187" s="27">
        <v>368.4</v>
      </c>
      <c r="AE187" s="27">
        <v>374</v>
      </c>
      <c r="AF187" s="27">
        <v>379.1</v>
      </c>
      <c r="AG187" s="27">
        <v>386.7</v>
      </c>
      <c r="AH187" s="27">
        <v>346.1</v>
      </c>
      <c r="AI187" s="27">
        <v>400.2</v>
      </c>
      <c r="AJ187" s="27">
        <v>374.1</v>
      </c>
      <c r="AK187" s="27">
        <v>282.8</v>
      </c>
      <c r="AL187" s="27">
        <v>283.10000000000002</v>
      </c>
      <c r="AM187" s="27">
        <v>461.8</v>
      </c>
      <c r="AN187" s="27">
        <v>340.4</v>
      </c>
      <c r="AO187" s="27">
        <v>355.3</v>
      </c>
      <c r="AP187" s="27">
        <v>417.8</v>
      </c>
      <c r="AQ187" s="27">
        <v>266.8</v>
      </c>
      <c r="AR187" s="27">
        <v>315.3</v>
      </c>
      <c r="AS187" s="27">
        <v>261.2</v>
      </c>
      <c r="AT187" s="27" t="s">
        <v>14</v>
      </c>
      <c r="AU187" s="27">
        <v>469.1</v>
      </c>
      <c r="AV187" s="27">
        <v>304.10000000000002</v>
      </c>
      <c r="AW187" s="27">
        <v>288.2</v>
      </c>
      <c r="AX187" s="27">
        <v>370.5</v>
      </c>
      <c r="AY187" s="27" t="s">
        <v>14</v>
      </c>
      <c r="AZ187" s="27">
        <v>485.2</v>
      </c>
      <c r="BA187" s="27">
        <v>269.39999999999998</v>
      </c>
      <c r="BB187" s="27">
        <v>316.60000000000002</v>
      </c>
      <c r="BC187" s="27">
        <v>381.3</v>
      </c>
      <c r="BD187" s="27">
        <v>387.7</v>
      </c>
      <c r="BE187" s="27">
        <v>330.9</v>
      </c>
      <c r="BF187" s="27">
        <v>262.60000000000002</v>
      </c>
      <c r="BG187" s="27" t="s">
        <v>14</v>
      </c>
      <c r="BH187" s="27">
        <v>360.8</v>
      </c>
      <c r="BI187" s="27">
        <v>311.3</v>
      </c>
      <c r="BJ187" s="27">
        <v>296.2</v>
      </c>
      <c r="BK187" s="27">
        <v>323.60000000000002</v>
      </c>
      <c r="BL187" s="27">
        <v>435.8</v>
      </c>
      <c r="BM187" s="27">
        <v>323.3</v>
      </c>
      <c r="BN187" s="27">
        <v>359.2</v>
      </c>
      <c r="BO187" s="27">
        <v>554.6</v>
      </c>
      <c r="BP187" s="27">
        <v>310.5</v>
      </c>
      <c r="BQ187" s="27">
        <v>366.1</v>
      </c>
      <c r="BR187" s="27">
        <v>426.2</v>
      </c>
      <c r="BS187" s="27">
        <v>406.1</v>
      </c>
      <c r="BT187" s="27">
        <v>267.89999999999998</v>
      </c>
      <c r="BU187" s="27">
        <v>368.2</v>
      </c>
      <c r="BV187" s="27">
        <v>373.3</v>
      </c>
      <c r="BW187" s="27">
        <v>534.29999999999995</v>
      </c>
      <c r="BX187" s="27">
        <v>364.3</v>
      </c>
      <c r="BY187" s="27">
        <v>290.2</v>
      </c>
      <c r="BZ187" s="27">
        <v>322.2</v>
      </c>
      <c r="CA187" s="27" t="s">
        <v>14</v>
      </c>
      <c r="CB187" s="27" t="s">
        <v>14</v>
      </c>
      <c r="CC187" s="27">
        <v>273.39999999999998</v>
      </c>
      <c r="CD187" s="27">
        <v>282.39999999999998</v>
      </c>
      <c r="CE187" s="27">
        <v>352.6</v>
      </c>
      <c r="CF187" s="27">
        <v>397.2</v>
      </c>
      <c r="CG187" s="27">
        <v>311.89999999999998</v>
      </c>
      <c r="CH187" s="27">
        <v>330.4</v>
      </c>
      <c r="CI187" s="27">
        <v>312.7</v>
      </c>
      <c r="CJ187" s="27">
        <v>373</v>
      </c>
      <c r="CK187" s="27">
        <v>354</v>
      </c>
      <c r="CL187" s="27">
        <v>291</v>
      </c>
      <c r="CM187" s="27">
        <v>376.3</v>
      </c>
      <c r="CN187" s="27">
        <v>390.6</v>
      </c>
      <c r="CO187" s="27">
        <v>302.2</v>
      </c>
      <c r="CP187" s="27">
        <v>373.6</v>
      </c>
      <c r="CQ187" s="27">
        <v>320.10000000000002</v>
      </c>
      <c r="CR187" s="27">
        <v>290.39999999999998</v>
      </c>
      <c r="CS187" s="27">
        <v>268.7</v>
      </c>
      <c r="CT187" s="27"/>
      <c r="CU187" s="27" cm="1">
        <f t="array" ref="CU187">INDEX($C$2:$CS$313,$A187,MATCH($CU$1,$C$1:$CS$1,0))</f>
        <v>376.3</v>
      </c>
      <c r="CV187" s="27">
        <f t="shared" si="2"/>
        <v>347.9133333333333</v>
      </c>
    </row>
    <row r="188" spans="1:100" x14ac:dyDescent="0.15">
      <c r="A188">
        <v>187</v>
      </c>
      <c r="B188" s="2" t="s">
        <v>3</v>
      </c>
      <c r="C188" s="27">
        <v>508.8</v>
      </c>
      <c r="D188" s="27">
        <v>533.6</v>
      </c>
      <c r="E188" s="27">
        <v>362.8</v>
      </c>
      <c r="F188" s="27">
        <v>391.8</v>
      </c>
      <c r="G188" s="27">
        <v>304.7</v>
      </c>
      <c r="H188" s="27">
        <v>508.8</v>
      </c>
      <c r="I188" s="27">
        <v>336.9</v>
      </c>
      <c r="J188" s="27">
        <v>444.7</v>
      </c>
      <c r="K188" s="27">
        <v>350</v>
      </c>
      <c r="L188" s="27">
        <v>362</v>
      </c>
      <c r="M188" s="27">
        <v>352.2</v>
      </c>
      <c r="N188" s="27">
        <v>309.7</v>
      </c>
      <c r="O188" s="27">
        <v>400.5</v>
      </c>
      <c r="P188" s="27">
        <v>352.6</v>
      </c>
      <c r="Q188" s="27">
        <v>373.8</v>
      </c>
      <c r="R188" s="27">
        <v>446.2</v>
      </c>
      <c r="S188" s="27">
        <v>502.7</v>
      </c>
      <c r="T188" s="27">
        <v>435</v>
      </c>
      <c r="U188" s="27">
        <v>430.3</v>
      </c>
      <c r="V188" s="27">
        <v>351.9</v>
      </c>
      <c r="W188" s="27">
        <v>404.8</v>
      </c>
      <c r="X188" s="27">
        <v>495.4</v>
      </c>
      <c r="Y188" s="27">
        <v>432.2</v>
      </c>
      <c r="Z188" s="27">
        <v>375.9</v>
      </c>
      <c r="AA188" s="27">
        <v>430.3</v>
      </c>
      <c r="AB188" s="27">
        <v>463.9</v>
      </c>
      <c r="AC188" s="27">
        <v>424.3</v>
      </c>
      <c r="AD188" s="27">
        <v>436.6</v>
      </c>
      <c r="AE188" s="27">
        <v>446.2</v>
      </c>
      <c r="AF188" s="27">
        <v>430.3</v>
      </c>
      <c r="AG188" s="27">
        <v>463</v>
      </c>
      <c r="AH188" s="27">
        <v>409.2</v>
      </c>
      <c r="AI188" s="27">
        <v>509.4</v>
      </c>
      <c r="AJ188" s="27">
        <v>533.6</v>
      </c>
      <c r="AK188" s="27">
        <v>367.5</v>
      </c>
      <c r="AL188" s="27">
        <v>263.89999999999998</v>
      </c>
      <c r="AM188" s="27">
        <v>544.29999999999995</v>
      </c>
      <c r="AN188" s="27">
        <v>381.6</v>
      </c>
      <c r="AO188" s="27">
        <v>438.9</v>
      </c>
      <c r="AP188" s="27">
        <v>524.79999999999995</v>
      </c>
      <c r="AQ188" s="27">
        <v>473.1</v>
      </c>
      <c r="AR188" s="27">
        <v>391.8</v>
      </c>
      <c r="AS188" s="27">
        <v>304.7</v>
      </c>
      <c r="AT188" s="27">
        <v>302.10000000000002</v>
      </c>
      <c r="AU188" s="27">
        <v>509.9</v>
      </c>
      <c r="AV188" s="27">
        <v>600.1</v>
      </c>
      <c r="AW188" s="27">
        <v>450.9</v>
      </c>
      <c r="AX188" s="27">
        <v>454.5</v>
      </c>
      <c r="AY188" s="27">
        <v>323.60000000000002</v>
      </c>
      <c r="AZ188" s="27">
        <v>681.1</v>
      </c>
      <c r="BA188" s="27">
        <v>382.9</v>
      </c>
      <c r="BB188" s="27">
        <v>430.3</v>
      </c>
      <c r="BC188" s="27">
        <v>466.5</v>
      </c>
      <c r="BD188" s="27">
        <v>465</v>
      </c>
      <c r="BE188" s="27">
        <v>462.9</v>
      </c>
      <c r="BF188" s="27">
        <v>393.3</v>
      </c>
      <c r="BG188" s="27">
        <v>417.1</v>
      </c>
      <c r="BH188" s="27">
        <v>188</v>
      </c>
      <c r="BI188" s="27">
        <v>433.6</v>
      </c>
      <c r="BJ188" s="27">
        <v>222.7</v>
      </c>
      <c r="BK188" s="27">
        <v>260.10000000000002</v>
      </c>
      <c r="BL188" s="27">
        <v>566.4</v>
      </c>
      <c r="BM188" s="27">
        <v>571.5</v>
      </c>
      <c r="BN188" s="27">
        <v>401.8</v>
      </c>
      <c r="BO188" s="27">
        <v>764.1</v>
      </c>
      <c r="BP188" s="27">
        <v>540.29999999999995</v>
      </c>
      <c r="BQ188" s="27">
        <v>512.4</v>
      </c>
      <c r="BR188" s="27">
        <v>633.4</v>
      </c>
      <c r="BS188" s="27">
        <v>532.70000000000005</v>
      </c>
      <c r="BT188" s="27">
        <v>476.4</v>
      </c>
      <c r="BU188" s="27">
        <v>447</v>
      </c>
      <c r="BV188" s="27">
        <v>518.9</v>
      </c>
      <c r="BW188" s="27">
        <v>545.4</v>
      </c>
      <c r="BX188" s="27">
        <v>421.5</v>
      </c>
      <c r="BY188" s="27">
        <v>306.5</v>
      </c>
      <c r="BZ188" s="27" t="s">
        <v>14</v>
      </c>
      <c r="CA188" s="27">
        <v>301.2</v>
      </c>
      <c r="CB188" s="27">
        <v>250.4</v>
      </c>
      <c r="CC188" s="27">
        <v>356</v>
      </c>
      <c r="CD188" s="27">
        <v>347.7</v>
      </c>
      <c r="CE188" s="27">
        <v>395.4</v>
      </c>
      <c r="CF188" s="27">
        <v>427.6</v>
      </c>
      <c r="CG188" s="27">
        <v>431.9</v>
      </c>
      <c r="CH188" s="27">
        <v>390.4</v>
      </c>
      <c r="CI188" s="27">
        <v>311.2</v>
      </c>
      <c r="CJ188" s="27" t="s">
        <v>14</v>
      </c>
      <c r="CK188" s="27">
        <v>365.8</v>
      </c>
      <c r="CL188" s="27">
        <v>338.3</v>
      </c>
      <c r="CM188" s="27">
        <v>330.6</v>
      </c>
      <c r="CN188" s="27">
        <v>365.7</v>
      </c>
      <c r="CO188" s="27">
        <v>304.39999999999998</v>
      </c>
      <c r="CP188" s="27">
        <v>277.89999999999998</v>
      </c>
      <c r="CQ188" s="27">
        <v>442.4</v>
      </c>
      <c r="CR188" s="27">
        <v>316.89999999999998</v>
      </c>
      <c r="CS188" s="27">
        <v>439.1</v>
      </c>
      <c r="CT188" s="27"/>
      <c r="CU188" s="27" cm="1">
        <f t="array" ref="CU188">INDEX($C$2:$CS$313,$A188,MATCH($CU$1,$C$1:$CS$1,0))</f>
        <v>330.6</v>
      </c>
      <c r="CV188" s="27">
        <f t="shared" si="2"/>
        <v>420.22043010752691</v>
      </c>
    </row>
    <row r="189" spans="1:100" x14ac:dyDescent="0.15">
      <c r="A189">
        <v>188</v>
      </c>
      <c r="B189" s="2" t="s">
        <v>4</v>
      </c>
      <c r="C189" s="27">
        <v>598.79999999999995</v>
      </c>
      <c r="D189" s="27">
        <v>572.70000000000005</v>
      </c>
      <c r="E189" s="27">
        <v>375.3</v>
      </c>
      <c r="F189" s="27">
        <v>496.6</v>
      </c>
      <c r="G189" s="27">
        <v>297</v>
      </c>
      <c r="H189" s="27">
        <v>616.70000000000005</v>
      </c>
      <c r="I189" s="27">
        <v>535.4</v>
      </c>
      <c r="J189" s="27">
        <v>515.9</v>
      </c>
      <c r="K189" s="27">
        <v>426.5</v>
      </c>
      <c r="L189" s="27">
        <v>405.1</v>
      </c>
      <c r="M189" s="27">
        <v>468.9</v>
      </c>
      <c r="N189" s="27">
        <v>390.4</v>
      </c>
      <c r="O189" s="27">
        <v>492.7</v>
      </c>
      <c r="P189" s="27">
        <v>391.2</v>
      </c>
      <c r="Q189" s="27">
        <v>474.8</v>
      </c>
      <c r="R189" s="27">
        <v>515.5</v>
      </c>
      <c r="S189" s="27">
        <v>704.4</v>
      </c>
      <c r="T189" s="27">
        <v>452.8</v>
      </c>
      <c r="U189" s="27">
        <v>498.5</v>
      </c>
      <c r="V189" s="27">
        <v>357.6</v>
      </c>
      <c r="W189" s="27">
        <v>487.4</v>
      </c>
      <c r="X189" s="27">
        <v>549.1</v>
      </c>
      <c r="Y189" s="27">
        <v>493</v>
      </c>
      <c r="Z189" s="27">
        <v>412</v>
      </c>
      <c r="AA189" s="27">
        <v>526.4</v>
      </c>
      <c r="AB189" s="27">
        <v>499.4</v>
      </c>
      <c r="AC189" s="27">
        <v>496.2</v>
      </c>
      <c r="AD189" s="27">
        <v>482.7</v>
      </c>
      <c r="AE189" s="27">
        <v>505.8</v>
      </c>
      <c r="AF189" s="27">
        <v>489.2</v>
      </c>
      <c r="AG189" s="27">
        <v>504.7</v>
      </c>
      <c r="AH189" s="27">
        <v>505.2</v>
      </c>
      <c r="AI189" s="27">
        <v>602.1</v>
      </c>
      <c r="AJ189" s="27">
        <v>578.4</v>
      </c>
      <c r="AK189" s="27">
        <v>422.3</v>
      </c>
      <c r="AL189" s="27">
        <v>326.8</v>
      </c>
      <c r="AM189" s="27">
        <v>594</v>
      </c>
      <c r="AN189" s="27">
        <v>507.2</v>
      </c>
      <c r="AO189" s="27">
        <v>505.8</v>
      </c>
      <c r="AP189" s="27">
        <v>601.9</v>
      </c>
      <c r="AQ189" s="27">
        <v>481</v>
      </c>
      <c r="AR189" s="27">
        <v>498.9</v>
      </c>
      <c r="AS189" s="27">
        <v>297</v>
      </c>
      <c r="AT189" s="27">
        <v>277.39999999999998</v>
      </c>
      <c r="AU189" s="27">
        <v>740</v>
      </c>
      <c r="AV189" s="27">
        <v>545.29999999999995</v>
      </c>
      <c r="AW189" s="27">
        <v>381.9</v>
      </c>
      <c r="AX189" s="27">
        <v>576.1</v>
      </c>
      <c r="AY189" s="27">
        <v>222.4</v>
      </c>
      <c r="AZ189" s="27">
        <v>713.5</v>
      </c>
      <c r="BA189" s="27">
        <v>469.9</v>
      </c>
      <c r="BB189" s="27">
        <v>510.2</v>
      </c>
      <c r="BC189" s="27">
        <v>514.20000000000005</v>
      </c>
      <c r="BD189" s="27">
        <v>572.1</v>
      </c>
      <c r="BE189" s="27">
        <v>517.6</v>
      </c>
      <c r="BF189" s="27">
        <v>369.4</v>
      </c>
      <c r="BG189" s="27">
        <v>424</v>
      </c>
      <c r="BH189" s="27">
        <v>407.8</v>
      </c>
      <c r="BI189" s="27">
        <v>559.20000000000005</v>
      </c>
      <c r="BJ189" s="27">
        <v>388.6</v>
      </c>
      <c r="BK189" s="27">
        <v>415.8</v>
      </c>
      <c r="BL189" s="27">
        <v>682</v>
      </c>
      <c r="BM189" s="27">
        <v>600.29999999999995</v>
      </c>
      <c r="BN189" s="27">
        <v>650.20000000000005</v>
      </c>
      <c r="BO189" s="27">
        <v>1020.2</v>
      </c>
      <c r="BP189" s="27">
        <v>850</v>
      </c>
      <c r="BQ189" s="27">
        <v>533.4</v>
      </c>
      <c r="BR189" s="27">
        <v>598.29999999999995</v>
      </c>
      <c r="BS189" s="27">
        <v>589.29999999999995</v>
      </c>
      <c r="BT189" s="27">
        <v>492</v>
      </c>
      <c r="BU189" s="27">
        <v>524.6</v>
      </c>
      <c r="BV189" s="27">
        <v>524.79999999999995</v>
      </c>
      <c r="BW189" s="27">
        <v>666.3</v>
      </c>
      <c r="BX189" s="27">
        <v>478.1</v>
      </c>
      <c r="BY189" s="27">
        <v>360</v>
      </c>
      <c r="BZ189" s="27">
        <v>346.7</v>
      </c>
      <c r="CA189" s="27">
        <v>343.7</v>
      </c>
      <c r="CB189" s="27">
        <v>492.7</v>
      </c>
      <c r="CC189" s="27" t="s">
        <v>14</v>
      </c>
      <c r="CD189" s="27">
        <v>438.1</v>
      </c>
      <c r="CE189" s="27">
        <v>464.1</v>
      </c>
      <c r="CF189" s="27">
        <v>560.79999999999995</v>
      </c>
      <c r="CG189" s="27">
        <v>664</v>
      </c>
      <c r="CH189" s="27">
        <v>334.8</v>
      </c>
      <c r="CI189" s="27">
        <v>517.20000000000005</v>
      </c>
      <c r="CJ189" s="27">
        <v>432.4</v>
      </c>
      <c r="CK189" s="27">
        <v>320.10000000000002</v>
      </c>
      <c r="CL189" s="27">
        <v>410.2</v>
      </c>
      <c r="CM189" s="27">
        <v>319.7</v>
      </c>
      <c r="CN189" s="27">
        <v>415.1</v>
      </c>
      <c r="CO189" s="27">
        <v>332.8</v>
      </c>
      <c r="CP189" s="27">
        <v>342.7</v>
      </c>
      <c r="CQ189" s="27">
        <v>422.2</v>
      </c>
      <c r="CR189" s="27">
        <v>375.1</v>
      </c>
      <c r="CS189" s="27">
        <v>420.2</v>
      </c>
      <c r="CT189" s="27"/>
      <c r="CU189" s="27" cm="1">
        <f t="array" ref="CU189">INDEX($C$2:$CS$313,$A189,MATCH($CU$1,$C$1:$CS$1,0))</f>
        <v>319.7</v>
      </c>
      <c r="CV189" s="27">
        <f t="shared" si="2"/>
        <v>490.22127659574465</v>
      </c>
    </row>
    <row r="190" spans="1:100" x14ac:dyDescent="0.15">
      <c r="A190">
        <v>189</v>
      </c>
      <c r="B190" s="2" t="s">
        <v>5</v>
      </c>
      <c r="C190" s="27">
        <v>678</v>
      </c>
      <c r="D190" s="27">
        <v>656</v>
      </c>
      <c r="E190" s="27">
        <v>411.8</v>
      </c>
      <c r="F190" s="27">
        <v>569.9</v>
      </c>
      <c r="G190" s="27">
        <v>579.4</v>
      </c>
      <c r="H190" s="27">
        <v>542.5</v>
      </c>
      <c r="I190" s="27">
        <v>452.9</v>
      </c>
      <c r="J190" s="27">
        <v>527.4</v>
      </c>
      <c r="K190" s="27">
        <v>441.2</v>
      </c>
      <c r="L190" s="27">
        <v>489.5</v>
      </c>
      <c r="M190" s="27">
        <v>520</v>
      </c>
      <c r="N190" s="27">
        <v>363.7</v>
      </c>
      <c r="O190" s="27">
        <v>556.9</v>
      </c>
      <c r="P190" s="27">
        <v>455.9</v>
      </c>
      <c r="Q190" s="27">
        <v>423.3</v>
      </c>
      <c r="R190" s="27">
        <v>559.4</v>
      </c>
      <c r="S190" s="27">
        <v>661.2</v>
      </c>
      <c r="T190" s="27">
        <v>540.1</v>
      </c>
      <c r="U190" s="27">
        <v>570.20000000000005</v>
      </c>
      <c r="V190" s="27">
        <v>395.9</v>
      </c>
      <c r="W190" s="27">
        <v>568.1</v>
      </c>
      <c r="X190" s="27">
        <v>600.6</v>
      </c>
      <c r="Y190" s="27">
        <v>563.9</v>
      </c>
      <c r="Z190" s="27">
        <v>451.7</v>
      </c>
      <c r="AA190" s="27">
        <v>570.29999999999995</v>
      </c>
      <c r="AB190" s="27">
        <v>613.79999999999995</v>
      </c>
      <c r="AC190" s="27">
        <v>542.29999999999995</v>
      </c>
      <c r="AD190" s="27">
        <v>571.29999999999995</v>
      </c>
      <c r="AE190" s="27">
        <v>576.6</v>
      </c>
      <c r="AF190" s="27">
        <v>531.6</v>
      </c>
      <c r="AG190" s="27">
        <v>612.70000000000005</v>
      </c>
      <c r="AH190" s="27">
        <v>510.6</v>
      </c>
      <c r="AI190" s="27">
        <v>681</v>
      </c>
      <c r="AJ190" s="27">
        <v>662.1</v>
      </c>
      <c r="AK190" s="27">
        <v>443</v>
      </c>
      <c r="AL190" s="27">
        <v>266.39999999999998</v>
      </c>
      <c r="AM190" s="27">
        <v>729.4</v>
      </c>
      <c r="AN190" s="27">
        <v>584.79999999999995</v>
      </c>
      <c r="AO190" s="27">
        <v>539.79999999999995</v>
      </c>
      <c r="AP190" s="27">
        <v>626.1</v>
      </c>
      <c r="AQ190" s="27">
        <v>564.20000000000005</v>
      </c>
      <c r="AR190" s="27">
        <v>571.9</v>
      </c>
      <c r="AS190" s="27">
        <v>579.4</v>
      </c>
      <c r="AT190" s="27">
        <v>363.4</v>
      </c>
      <c r="AU190" s="27">
        <v>871.6</v>
      </c>
      <c r="AV190" s="27">
        <v>1002.4</v>
      </c>
      <c r="AW190" s="27">
        <v>435.1</v>
      </c>
      <c r="AX190" s="27">
        <v>559.79999999999995</v>
      </c>
      <c r="AY190" s="27">
        <v>269.39999999999998</v>
      </c>
      <c r="AZ190" s="27">
        <v>800.3</v>
      </c>
      <c r="BA190" s="27">
        <v>518.29999999999995</v>
      </c>
      <c r="BB190" s="27">
        <v>585.20000000000005</v>
      </c>
      <c r="BC190" s="27">
        <v>632.6</v>
      </c>
      <c r="BD190" s="27">
        <v>735.2</v>
      </c>
      <c r="BE190" s="27">
        <v>565</v>
      </c>
      <c r="BF190" s="27">
        <v>403.3</v>
      </c>
      <c r="BG190" s="27">
        <v>372.7</v>
      </c>
      <c r="BH190" s="27">
        <v>256.7</v>
      </c>
      <c r="BI190" s="27">
        <v>408.6</v>
      </c>
      <c r="BJ190" s="27">
        <v>426.8</v>
      </c>
      <c r="BK190" s="27">
        <v>372.4</v>
      </c>
      <c r="BL190" s="27">
        <v>850.9</v>
      </c>
      <c r="BM190" s="27">
        <v>658.1</v>
      </c>
      <c r="BN190" s="27">
        <v>708.2</v>
      </c>
      <c r="BO190" s="27">
        <v>1155.5</v>
      </c>
      <c r="BP190" s="27">
        <v>512.4</v>
      </c>
      <c r="BQ190" s="27">
        <v>532.6</v>
      </c>
      <c r="BR190" s="27">
        <v>736.8</v>
      </c>
      <c r="BS190" s="27">
        <v>684.5</v>
      </c>
      <c r="BT190" s="27">
        <v>673.4</v>
      </c>
      <c r="BU190" s="27">
        <v>610.9</v>
      </c>
      <c r="BV190" s="27">
        <v>587</v>
      </c>
      <c r="BW190" s="27">
        <v>845</v>
      </c>
      <c r="BX190" s="27">
        <v>515.9</v>
      </c>
      <c r="BY190" s="27">
        <v>504.2</v>
      </c>
      <c r="BZ190" s="27">
        <v>552.79999999999995</v>
      </c>
      <c r="CA190" s="27">
        <v>788.1</v>
      </c>
      <c r="CB190" s="27">
        <v>346.6</v>
      </c>
      <c r="CC190" s="27">
        <v>326.89999999999998</v>
      </c>
      <c r="CD190" s="27">
        <v>381.4</v>
      </c>
      <c r="CE190" s="27">
        <v>526.70000000000005</v>
      </c>
      <c r="CF190" s="27">
        <v>550.4</v>
      </c>
      <c r="CG190" s="27">
        <v>789.5</v>
      </c>
      <c r="CH190" s="27" t="s">
        <v>14</v>
      </c>
      <c r="CI190" s="27">
        <v>363.8</v>
      </c>
      <c r="CJ190" s="27">
        <v>311.89999999999998</v>
      </c>
      <c r="CK190" s="27">
        <v>449.6</v>
      </c>
      <c r="CL190" s="27">
        <v>460.1</v>
      </c>
      <c r="CM190" s="27">
        <v>661</v>
      </c>
      <c r="CN190" s="27">
        <v>463.1</v>
      </c>
      <c r="CO190" s="27">
        <v>444.4</v>
      </c>
      <c r="CP190" s="27">
        <v>637</v>
      </c>
      <c r="CQ190" s="27">
        <v>478.7</v>
      </c>
      <c r="CR190" s="27">
        <v>425.3</v>
      </c>
      <c r="CS190" s="27">
        <v>436.1</v>
      </c>
      <c r="CT190" s="27"/>
      <c r="CU190" s="27" cm="1">
        <f t="array" ref="CU190">INDEX($C$2:$CS$313,$A190,MATCH($CU$1,$C$1:$CS$1,0))</f>
        <v>661</v>
      </c>
      <c r="CV190" s="27">
        <f t="shared" si="2"/>
        <v>552.17446808510635</v>
      </c>
    </row>
    <row r="191" spans="1:100" x14ac:dyDescent="0.15">
      <c r="A191">
        <v>190</v>
      </c>
      <c r="B191" s="2" t="s">
        <v>6</v>
      </c>
      <c r="C191" s="27">
        <v>720.2</v>
      </c>
      <c r="D191" s="27">
        <v>687.5</v>
      </c>
      <c r="E191" s="27">
        <v>469.9</v>
      </c>
      <c r="F191" s="27">
        <v>623</v>
      </c>
      <c r="G191" s="27">
        <v>333.3</v>
      </c>
      <c r="H191" s="27">
        <v>549.1</v>
      </c>
      <c r="I191" s="27">
        <v>482.7</v>
      </c>
      <c r="J191" s="27">
        <v>611.70000000000005</v>
      </c>
      <c r="K191" s="27">
        <v>470.5</v>
      </c>
      <c r="L191" s="27">
        <v>518</v>
      </c>
      <c r="M191" s="27">
        <v>546.20000000000005</v>
      </c>
      <c r="N191" s="27">
        <v>443.5</v>
      </c>
      <c r="O191" s="27">
        <v>571.70000000000005</v>
      </c>
      <c r="P191" s="27">
        <v>514.29999999999995</v>
      </c>
      <c r="Q191" s="27">
        <v>585.20000000000005</v>
      </c>
      <c r="R191" s="27">
        <v>689.8</v>
      </c>
      <c r="S191" s="27">
        <v>896.9</v>
      </c>
      <c r="T191" s="27">
        <v>586.6</v>
      </c>
      <c r="U191" s="27">
        <v>607.4</v>
      </c>
      <c r="V191" s="27">
        <v>448</v>
      </c>
      <c r="W191" s="27">
        <v>578.4</v>
      </c>
      <c r="X191" s="27">
        <v>660.8</v>
      </c>
      <c r="Y191" s="27">
        <v>622.5</v>
      </c>
      <c r="Z191" s="27">
        <v>584.5</v>
      </c>
      <c r="AA191" s="27">
        <v>621.20000000000005</v>
      </c>
      <c r="AB191" s="27">
        <v>655.6</v>
      </c>
      <c r="AC191" s="27">
        <v>583.70000000000005</v>
      </c>
      <c r="AD191" s="27">
        <v>622.4</v>
      </c>
      <c r="AE191" s="27">
        <v>569.79999999999995</v>
      </c>
      <c r="AF191" s="27">
        <v>559.1</v>
      </c>
      <c r="AG191" s="27">
        <v>640.1</v>
      </c>
      <c r="AH191" s="27">
        <v>573.79999999999995</v>
      </c>
      <c r="AI191" s="27">
        <v>729</v>
      </c>
      <c r="AJ191" s="27">
        <v>687.5</v>
      </c>
      <c r="AK191" s="27">
        <v>275.60000000000002</v>
      </c>
      <c r="AL191" s="27">
        <v>432.9</v>
      </c>
      <c r="AM191" s="27">
        <v>678.4</v>
      </c>
      <c r="AN191" s="27">
        <v>699.8</v>
      </c>
      <c r="AO191" s="27">
        <v>696</v>
      </c>
      <c r="AP191" s="27">
        <v>729.8</v>
      </c>
      <c r="AQ191" s="27">
        <v>721.9</v>
      </c>
      <c r="AR191" s="27">
        <v>623</v>
      </c>
      <c r="AS191" s="27">
        <v>333.3</v>
      </c>
      <c r="AT191" s="27">
        <v>340.1</v>
      </c>
      <c r="AU191" s="27">
        <v>869.5</v>
      </c>
      <c r="AV191" s="27">
        <v>1329.7</v>
      </c>
      <c r="AW191" s="27">
        <v>303</v>
      </c>
      <c r="AX191" s="27">
        <v>598.70000000000005</v>
      </c>
      <c r="AY191" s="27">
        <v>190.9</v>
      </c>
      <c r="AZ191" s="27">
        <v>858.5</v>
      </c>
      <c r="BA191" s="27">
        <v>664.6</v>
      </c>
      <c r="BB191" s="27">
        <v>677.6</v>
      </c>
      <c r="BC191" s="27">
        <v>646.5</v>
      </c>
      <c r="BD191" s="27">
        <v>770.5</v>
      </c>
      <c r="BE191" s="27">
        <v>583.9</v>
      </c>
      <c r="BF191" s="27">
        <v>459.8</v>
      </c>
      <c r="BG191" s="27">
        <v>497.2</v>
      </c>
      <c r="BH191" s="27">
        <v>701.3</v>
      </c>
      <c r="BI191" s="27">
        <v>787.3</v>
      </c>
      <c r="BJ191" s="27">
        <v>598.9</v>
      </c>
      <c r="BK191" s="27">
        <v>705.6</v>
      </c>
      <c r="BL191" s="27">
        <v>711.1</v>
      </c>
      <c r="BM191" s="27">
        <v>712.5</v>
      </c>
      <c r="BN191" s="27">
        <v>654.9</v>
      </c>
      <c r="BO191" s="27">
        <v>1268.7</v>
      </c>
      <c r="BP191" s="27">
        <v>495.6</v>
      </c>
      <c r="BQ191" s="27">
        <v>1183.8</v>
      </c>
      <c r="BR191" s="27">
        <v>565.6</v>
      </c>
      <c r="BS191" s="27">
        <v>551.5</v>
      </c>
      <c r="BT191" s="27">
        <v>598.70000000000005</v>
      </c>
      <c r="BU191" s="27">
        <v>645</v>
      </c>
      <c r="BV191" s="27">
        <v>626.29999999999995</v>
      </c>
      <c r="BW191" s="27">
        <v>814.9</v>
      </c>
      <c r="BX191" s="27">
        <v>569</v>
      </c>
      <c r="BY191" s="27">
        <v>268.2</v>
      </c>
      <c r="BZ191" s="27">
        <v>573.5</v>
      </c>
      <c r="CA191" s="27" t="s">
        <v>14</v>
      </c>
      <c r="CB191" s="27">
        <v>340</v>
      </c>
      <c r="CC191" s="27">
        <v>830</v>
      </c>
      <c r="CD191" s="27">
        <v>530.20000000000005</v>
      </c>
      <c r="CE191" s="27">
        <v>575.4</v>
      </c>
      <c r="CF191" s="27">
        <v>518.29999999999995</v>
      </c>
      <c r="CG191" s="27">
        <v>924</v>
      </c>
      <c r="CH191" s="27" t="s">
        <v>14</v>
      </c>
      <c r="CI191" s="27">
        <v>414.9</v>
      </c>
      <c r="CJ191" s="27">
        <v>394.6</v>
      </c>
      <c r="CK191" s="27">
        <v>422.2</v>
      </c>
      <c r="CL191" s="27">
        <v>360</v>
      </c>
      <c r="CM191" s="27" t="s">
        <v>14</v>
      </c>
      <c r="CN191" s="27">
        <v>537.70000000000005</v>
      </c>
      <c r="CO191" s="27">
        <v>379.5</v>
      </c>
      <c r="CP191" s="27">
        <v>557</v>
      </c>
      <c r="CQ191" s="27">
        <v>551.79999999999995</v>
      </c>
      <c r="CR191" s="27">
        <v>517.6</v>
      </c>
      <c r="CS191" s="27">
        <v>535.9</v>
      </c>
      <c r="CT191" s="27"/>
      <c r="CU191" s="27" t="str" cm="1">
        <f t="array" ref="CU191">INDEX($C$2:$CS$313,$A191,MATCH($CU$1,$C$1:$CS$1,0))</f>
        <v>-</v>
      </c>
      <c r="CV191" s="27">
        <f t="shared" si="2"/>
        <v>602.68043478260859</v>
      </c>
    </row>
    <row r="192" spans="1:100" x14ac:dyDescent="0.15">
      <c r="A192">
        <v>191</v>
      </c>
      <c r="B192" s="2" t="s">
        <v>7</v>
      </c>
      <c r="C192" s="27">
        <v>794</v>
      </c>
      <c r="D192" s="27">
        <v>652.4</v>
      </c>
      <c r="E192" s="27">
        <v>509.9</v>
      </c>
      <c r="F192" s="27">
        <v>749.7</v>
      </c>
      <c r="G192" s="27">
        <v>295.89999999999998</v>
      </c>
      <c r="H192" s="27">
        <v>700</v>
      </c>
      <c r="I192" s="27">
        <v>374.4</v>
      </c>
      <c r="J192" s="27">
        <v>564</v>
      </c>
      <c r="K192" s="27">
        <v>643.79999999999995</v>
      </c>
      <c r="L192" s="27">
        <v>567.4</v>
      </c>
      <c r="M192" s="27">
        <v>633.9</v>
      </c>
      <c r="N192" s="27">
        <v>426.5</v>
      </c>
      <c r="O192" s="27">
        <v>592.20000000000005</v>
      </c>
      <c r="P192" s="27">
        <v>561.4</v>
      </c>
      <c r="Q192" s="27">
        <v>594.6</v>
      </c>
      <c r="R192" s="27">
        <v>637</v>
      </c>
      <c r="S192" s="27">
        <v>1032</v>
      </c>
      <c r="T192" s="27">
        <v>681.3</v>
      </c>
      <c r="U192" s="27">
        <v>615.9</v>
      </c>
      <c r="V192" s="27">
        <v>341.7</v>
      </c>
      <c r="W192" s="27">
        <v>598.6</v>
      </c>
      <c r="X192" s="27">
        <v>641</v>
      </c>
      <c r="Y192" s="27">
        <v>713.9</v>
      </c>
      <c r="Z192" s="27">
        <v>502.1</v>
      </c>
      <c r="AA192" s="27">
        <v>658</v>
      </c>
      <c r="AB192" s="27">
        <v>658.3</v>
      </c>
      <c r="AC192" s="27">
        <v>616.70000000000005</v>
      </c>
      <c r="AD192" s="27">
        <v>666.3</v>
      </c>
      <c r="AE192" s="27">
        <v>608.70000000000005</v>
      </c>
      <c r="AF192" s="27">
        <v>552.5</v>
      </c>
      <c r="AG192" s="27">
        <v>659.4</v>
      </c>
      <c r="AH192" s="27">
        <v>685.9</v>
      </c>
      <c r="AI192" s="27">
        <v>797.9</v>
      </c>
      <c r="AJ192" s="27">
        <v>659.3</v>
      </c>
      <c r="AK192" s="27">
        <v>696.3</v>
      </c>
      <c r="AL192" s="27">
        <v>452.7</v>
      </c>
      <c r="AM192" s="27">
        <v>791.7</v>
      </c>
      <c r="AN192" s="27">
        <v>634.1</v>
      </c>
      <c r="AO192" s="27">
        <v>542.20000000000005</v>
      </c>
      <c r="AP192" s="27">
        <v>728.4</v>
      </c>
      <c r="AQ192" s="27">
        <v>670.9</v>
      </c>
      <c r="AR192" s="27">
        <v>774.2</v>
      </c>
      <c r="AS192" s="27">
        <v>295.89999999999998</v>
      </c>
      <c r="AT192" s="27">
        <v>270.89999999999998</v>
      </c>
      <c r="AU192" s="27">
        <v>896.7</v>
      </c>
      <c r="AV192" s="27">
        <v>771.4</v>
      </c>
      <c r="AW192" s="27" t="s">
        <v>14</v>
      </c>
      <c r="AX192" s="27">
        <v>756.9</v>
      </c>
      <c r="AY192" s="27">
        <v>529</v>
      </c>
      <c r="AZ192" s="27">
        <v>921.5</v>
      </c>
      <c r="BA192" s="27">
        <v>524.4</v>
      </c>
      <c r="BB192" s="27">
        <v>606.79999999999995</v>
      </c>
      <c r="BC192" s="27">
        <v>714.2</v>
      </c>
      <c r="BD192" s="27">
        <v>873.2</v>
      </c>
      <c r="BE192" s="27">
        <v>751.6</v>
      </c>
      <c r="BF192" s="27">
        <v>632.1</v>
      </c>
      <c r="BG192" s="27" t="s">
        <v>14</v>
      </c>
      <c r="BH192" s="27">
        <v>553.29999999999995</v>
      </c>
      <c r="BI192" s="27">
        <v>361.5</v>
      </c>
      <c r="BJ192" s="27">
        <v>315.2</v>
      </c>
      <c r="BK192" s="27" t="s">
        <v>14</v>
      </c>
      <c r="BL192" s="27">
        <v>905.5</v>
      </c>
      <c r="BM192" s="27">
        <v>767.8</v>
      </c>
      <c r="BN192" s="27">
        <v>719.6</v>
      </c>
      <c r="BO192" s="27">
        <v>1403</v>
      </c>
      <c r="BP192" s="27">
        <v>883.2</v>
      </c>
      <c r="BQ192" s="27">
        <v>811.1</v>
      </c>
      <c r="BR192" s="27">
        <v>528.6</v>
      </c>
      <c r="BS192" s="27">
        <v>1209.0999999999999</v>
      </c>
      <c r="BT192" s="27">
        <v>511</v>
      </c>
      <c r="BU192" s="27">
        <v>677.8</v>
      </c>
      <c r="BV192" s="27">
        <v>653.79999999999995</v>
      </c>
      <c r="BW192" s="27">
        <v>1119.8</v>
      </c>
      <c r="BX192" s="27">
        <v>639</v>
      </c>
      <c r="BY192" s="27">
        <v>373.7</v>
      </c>
      <c r="BZ192" s="27">
        <v>402.6</v>
      </c>
      <c r="CA192" s="27">
        <v>1120.2</v>
      </c>
      <c r="CB192" s="27">
        <v>609.4</v>
      </c>
      <c r="CC192" s="27">
        <v>623.1</v>
      </c>
      <c r="CD192" s="27">
        <v>545.29999999999995</v>
      </c>
      <c r="CE192" s="27">
        <v>614</v>
      </c>
      <c r="CF192" s="27">
        <v>561.4</v>
      </c>
      <c r="CG192" s="27">
        <v>1233.5</v>
      </c>
      <c r="CH192" s="27" t="s">
        <v>14</v>
      </c>
      <c r="CI192" s="27">
        <v>382.6</v>
      </c>
      <c r="CJ192" s="27">
        <v>362.2</v>
      </c>
      <c r="CK192" s="27">
        <v>399.1</v>
      </c>
      <c r="CL192" s="27">
        <v>557.20000000000005</v>
      </c>
      <c r="CM192" s="27" t="s">
        <v>14</v>
      </c>
      <c r="CN192" s="27">
        <v>608.20000000000005</v>
      </c>
      <c r="CO192" s="27">
        <v>360.8</v>
      </c>
      <c r="CP192" s="27">
        <v>530.4</v>
      </c>
      <c r="CQ192" s="27">
        <v>544.29999999999995</v>
      </c>
      <c r="CR192" s="27">
        <v>492.9</v>
      </c>
      <c r="CS192" s="27">
        <v>615.29999999999995</v>
      </c>
      <c r="CT192" s="27"/>
      <c r="CU192" s="27" t="str" cm="1">
        <f t="array" ref="CU192">INDEX($C$2:$CS$313,$A192,MATCH($CU$1,$C$1:$CS$1,0))</f>
        <v>-</v>
      </c>
      <c r="CV192" s="27">
        <f t="shared" si="2"/>
        <v>642.41333333333341</v>
      </c>
    </row>
    <row r="193" spans="1:100" x14ac:dyDescent="0.15">
      <c r="A193">
        <v>192</v>
      </c>
      <c r="B193" s="2" t="s">
        <v>8</v>
      </c>
      <c r="C193" s="27">
        <v>858.6</v>
      </c>
      <c r="D193" s="27">
        <v>716.7</v>
      </c>
      <c r="E193" s="27">
        <v>510.9</v>
      </c>
      <c r="F193" s="27">
        <v>651.79999999999995</v>
      </c>
      <c r="G193" s="27">
        <v>373.8</v>
      </c>
      <c r="H193" s="27">
        <v>859.5</v>
      </c>
      <c r="I193" s="27">
        <v>627.6</v>
      </c>
      <c r="J193" s="27">
        <v>530.1</v>
      </c>
      <c r="K193" s="27">
        <v>686.2</v>
      </c>
      <c r="L193" s="27">
        <v>452.5</v>
      </c>
      <c r="M193" s="27">
        <v>625.4</v>
      </c>
      <c r="N193" s="27">
        <v>587.70000000000005</v>
      </c>
      <c r="O193" s="27">
        <v>596.1</v>
      </c>
      <c r="P193" s="27">
        <v>520.70000000000005</v>
      </c>
      <c r="Q193" s="27">
        <v>506.4</v>
      </c>
      <c r="R193" s="27">
        <v>717.5</v>
      </c>
      <c r="S193" s="27">
        <v>861.5</v>
      </c>
      <c r="T193" s="27">
        <v>692.2</v>
      </c>
      <c r="U193" s="27">
        <v>596.5</v>
      </c>
      <c r="V193" s="27" t="s">
        <v>14</v>
      </c>
      <c r="W193" s="27">
        <v>713</v>
      </c>
      <c r="X193" s="27">
        <v>705.4</v>
      </c>
      <c r="Y193" s="27">
        <v>711.3</v>
      </c>
      <c r="Z193" s="27">
        <v>595.9</v>
      </c>
      <c r="AA193" s="27">
        <v>705</v>
      </c>
      <c r="AB193" s="27">
        <v>644.70000000000005</v>
      </c>
      <c r="AC193" s="27">
        <v>645.4</v>
      </c>
      <c r="AD193" s="27">
        <v>673.1</v>
      </c>
      <c r="AE193" s="27">
        <v>594.70000000000005</v>
      </c>
      <c r="AF193" s="27">
        <v>658.6</v>
      </c>
      <c r="AG193" s="27">
        <v>768.9</v>
      </c>
      <c r="AH193" s="27">
        <v>606.4</v>
      </c>
      <c r="AI193" s="27">
        <v>859.8</v>
      </c>
      <c r="AJ193" s="27">
        <v>716.7</v>
      </c>
      <c r="AK193" s="27">
        <v>656</v>
      </c>
      <c r="AL193" s="27">
        <v>360.4</v>
      </c>
      <c r="AM193" s="27">
        <v>694.3</v>
      </c>
      <c r="AN193" s="27">
        <v>695.8</v>
      </c>
      <c r="AO193" s="27">
        <v>537.70000000000005</v>
      </c>
      <c r="AP193" s="27">
        <v>1447.2</v>
      </c>
      <c r="AQ193" s="27">
        <v>748.1</v>
      </c>
      <c r="AR193" s="27">
        <v>657.2</v>
      </c>
      <c r="AS193" s="27">
        <v>373.8</v>
      </c>
      <c r="AT193" s="27" t="s">
        <v>14</v>
      </c>
      <c r="AU193" s="27" t="s">
        <v>14</v>
      </c>
      <c r="AV193" s="27">
        <v>1298.2</v>
      </c>
      <c r="AW193" s="27">
        <v>297.8</v>
      </c>
      <c r="AX193" s="27">
        <v>773.2</v>
      </c>
      <c r="AY193" s="27" t="s">
        <v>14</v>
      </c>
      <c r="AZ193" s="27">
        <v>885.8</v>
      </c>
      <c r="BA193" s="27">
        <v>963.8</v>
      </c>
      <c r="BB193" s="27">
        <v>1133.8</v>
      </c>
      <c r="BC193" s="27">
        <v>772</v>
      </c>
      <c r="BD193" s="27">
        <v>979.2</v>
      </c>
      <c r="BE193" s="27">
        <v>644.79999999999995</v>
      </c>
      <c r="BF193" s="27">
        <v>481.2</v>
      </c>
      <c r="BG193" s="27" t="s">
        <v>14</v>
      </c>
      <c r="BH193" s="27" t="s">
        <v>14</v>
      </c>
      <c r="BI193" s="27">
        <v>378.4</v>
      </c>
      <c r="BJ193" s="27">
        <v>441.9</v>
      </c>
      <c r="BK193" s="27" t="s">
        <v>14</v>
      </c>
      <c r="BL193" s="27">
        <v>533.70000000000005</v>
      </c>
      <c r="BM193" s="27">
        <v>257.39999999999998</v>
      </c>
      <c r="BN193" s="27">
        <v>1255.7</v>
      </c>
      <c r="BO193" s="27">
        <v>1573.9</v>
      </c>
      <c r="BP193" s="27">
        <v>611.1</v>
      </c>
      <c r="BQ193" s="27">
        <v>577.70000000000005</v>
      </c>
      <c r="BR193" s="27">
        <v>775.1</v>
      </c>
      <c r="BS193" s="27">
        <v>621.4</v>
      </c>
      <c r="BT193" s="27">
        <v>460</v>
      </c>
      <c r="BU193" s="27">
        <v>670.9</v>
      </c>
      <c r="BV193" s="27">
        <v>588.6</v>
      </c>
      <c r="BW193" s="27">
        <v>773.9</v>
      </c>
      <c r="BX193" s="27">
        <v>614.29999999999995</v>
      </c>
      <c r="BY193" s="27">
        <v>478.7</v>
      </c>
      <c r="BZ193" s="27" t="s">
        <v>14</v>
      </c>
      <c r="CA193" s="27" t="s">
        <v>14</v>
      </c>
      <c r="CB193" s="27">
        <v>380.1</v>
      </c>
      <c r="CC193" s="27">
        <v>476</v>
      </c>
      <c r="CD193" s="27">
        <v>286</v>
      </c>
      <c r="CE193" s="27">
        <v>651.70000000000005</v>
      </c>
      <c r="CF193" s="27">
        <v>556.6</v>
      </c>
      <c r="CG193" s="27">
        <v>1562.1</v>
      </c>
      <c r="CH193" s="27">
        <v>554.6</v>
      </c>
      <c r="CI193" s="27">
        <v>872.9</v>
      </c>
      <c r="CJ193" s="27">
        <v>380.9</v>
      </c>
      <c r="CK193" s="27">
        <v>769.3</v>
      </c>
      <c r="CL193" s="27">
        <v>594.79999999999995</v>
      </c>
      <c r="CM193" s="27" t="s">
        <v>14</v>
      </c>
      <c r="CN193" s="27">
        <v>659.7</v>
      </c>
      <c r="CO193" s="27">
        <v>358.7</v>
      </c>
      <c r="CP193" s="27">
        <v>613.6</v>
      </c>
      <c r="CQ193" s="27">
        <v>516.70000000000005</v>
      </c>
      <c r="CR193" s="27">
        <v>515.20000000000005</v>
      </c>
      <c r="CS193" s="27">
        <v>624.4</v>
      </c>
      <c r="CT193" s="27"/>
      <c r="CU193" s="27" t="str" cm="1">
        <f t="array" ref="CU193">INDEX($C$2:$CS$313,$A193,MATCH($CU$1,$C$1:$CS$1,0))</f>
        <v>-</v>
      </c>
      <c r="CV193" s="27">
        <f t="shared" si="2"/>
        <v>670.08117647058805</v>
      </c>
    </row>
    <row r="194" spans="1:100" x14ac:dyDescent="0.15">
      <c r="A194">
        <v>193</v>
      </c>
      <c r="B194" s="2" t="s">
        <v>9</v>
      </c>
      <c r="C194" s="27">
        <v>393.1</v>
      </c>
      <c r="D194" s="27">
        <v>209</v>
      </c>
      <c r="E194" s="27">
        <v>413.2</v>
      </c>
      <c r="F194" s="27">
        <v>578.79999999999995</v>
      </c>
      <c r="G194" s="27" t="s">
        <v>14</v>
      </c>
      <c r="H194" s="27">
        <v>727.4</v>
      </c>
      <c r="I194" s="27">
        <v>209.2</v>
      </c>
      <c r="J194" s="27">
        <v>670.9</v>
      </c>
      <c r="K194" s="27">
        <v>722.8</v>
      </c>
      <c r="L194" s="27">
        <v>532.5</v>
      </c>
      <c r="M194" s="27">
        <v>543.20000000000005</v>
      </c>
      <c r="N194" s="27" t="s">
        <v>14</v>
      </c>
      <c r="O194" s="27">
        <v>337.5</v>
      </c>
      <c r="P194" s="27">
        <v>563.4</v>
      </c>
      <c r="Q194" s="27">
        <v>256</v>
      </c>
      <c r="R194" s="27">
        <v>576.9</v>
      </c>
      <c r="S194" s="27" t="s">
        <v>14</v>
      </c>
      <c r="T194" s="27">
        <v>410.2</v>
      </c>
      <c r="U194" s="27">
        <v>708.2</v>
      </c>
      <c r="V194" s="27" t="s">
        <v>14</v>
      </c>
      <c r="W194" s="27">
        <v>420.7</v>
      </c>
      <c r="X194" s="27">
        <v>490.4</v>
      </c>
      <c r="Y194" s="27">
        <v>641.20000000000005</v>
      </c>
      <c r="Z194" s="27">
        <v>328.6</v>
      </c>
      <c r="AA194" s="27">
        <v>414.6</v>
      </c>
      <c r="AB194" s="27">
        <v>495.1</v>
      </c>
      <c r="AC194" s="27">
        <v>347</v>
      </c>
      <c r="AD194" s="27">
        <v>485.5</v>
      </c>
      <c r="AE194" s="27">
        <v>356.6</v>
      </c>
      <c r="AF194" s="27">
        <v>367.9</v>
      </c>
      <c r="AG194" s="27">
        <v>427.8</v>
      </c>
      <c r="AH194" s="27">
        <v>276.8</v>
      </c>
      <c r="AI194" s="27">
        <v>393.1</v>
      </c>
      <c r="AJ194" s="27">
        <v>209</v>
      </c>
      <c r="AK194" s="27">
        <v>442.9</v>
      </c>
      <c r="AL194" s="27">
        <v>578.4</v>
      </c>
      <c r="AM194" s="27">
        <v>416.8</v>
      </c>
      <c r="AN194" s="27">
        <v>703.8</v>
      </c>
      <c r="AO194" s="27">
        <v>313</v>
      </c>
      <c r="AP194" s="27" t="s">
        <v>14</v>
      </c>
      <c r="AQ194" s="27">
        <v>513.5</v>
      </c>
      <c r="AR194" s="27">
        <v>578.79999999999995</v>
      </c>
      <c r="AS194" s="27" t="s">
        <v>14</v>
      </c>
      <c r="AT194" s="27" t="s">
        <v>14</v>
      </c>
      <c r="AU194" s="27" t="s">
        <v>14</v>
      </c>
      <c r="AV194" s="27">
        <v>529.79999999999995</v>
      </c>
      <c r="AW194" s="27" t="s">
        <v>14</v>
      </c>
      <c r="AX194" s="27">
        <v>410.2</v>
      </c>
      <c r="AY194" s="27" t="s">
        <v>14</v>
      </c>
      <c r="AZ194" s="27">
        <v>754.6</v>
      </c>
      <c r="BA194" s="27">
        <v>874.7</v>
      </c>
      <c r="BB194" s="27">
        <v>484</v>
      </c>
      <c r="BC194" s="27">
        <v>474.6</v>
      </c>
      <c r="BD194" s="27">
        <v>535.1</v>
      </c>
      <c r="BE194" s="27">
        <v>621.5</v>
      </c>
      <c r="BF194" s="27" t="s">
        <v>14</v>
      </c>
      <c r="BG194" s="27" t="s">
        <v>14</v>
      </c>
      <c r="BH194" s="27" t="s">
        <v>14</v>
      </c>
      <c r="BI194" s="27" t="s">
        <v>14</v>
      </c>
      <c r="BJ194" s="27" t="s">
        <v>14</v>
      </c>
      <c r="BK194" s="27" t="s">
        <v>14</v>
      </c>
      <c r="BL194" s="27">
        <v>466.2</v>
      </c>
      <c r="BM194" s="27" t="s">
        <v>14</v>
      </c>
      <c r="BN194" s="27">
        <v>1305.3</v>
      </c>
      <c r="BO194" s="27">
        <v>995.2</v>
      </c>
      <c r="BP194" s="27">
        <v>1312.9</v>
      </c>
      <c r="BQ194" s="27">
        <v>307.2</v>
      </c>
      <c r="BR194" s="27">
        <v>617.70000000000005</v>
      </c>
      <c r="BS194" s="27">
        <v>519.5</v>
      </c>
      <c r="BT194" s="27">
        <v>325.8</v>
      </c>
      <c r="BU194" s="27">
        <v>544.4</v>
      </c>
      <c r="BV194" s="27">
        <v>565.20000000000005</v>
      </c>
      <c r="BW194" s="27" t="s">
        <v>14</v>
      </c>
      <c r="BX194" s="27">
        <v>598.5</v>
      </c>
      <c r="BY194" s="27">
        <v>346.2</v>
      </c>
      <c r="BZ194" s="27" t="s">
        <v>14</v>
      </c>
      <c r="CA194" s="27">
        <v>1453.9</v>
      </c>
      <c r="CB194" s="27">
        <v>215.4</v>
      </c>
      <c r="CC194" s="27">
        <v>293.3</v>
      </c>
      <c r="CD194" s="27">
        <v>354.8</v>
      </c>
      <c r="CE194" s="27">
        <v>663.4</v>
      </c>
      <c r="CF194" s="27">
        <v>334.2</v>
      </c>
      <c r="CG194" s="27">
        <v>1068.0999999999999</v>
      </c>
      <c r="CH194" s="27" t="s">
        <v>14</v>
      </c>
      <c r="CI194" s="27">
        <v>655.4</v>
      </c>
      <c r="CJ194" s="27" t="s">
        <v>14</v>
      </c>
      <c r="CK194" s="27">
        <v>219.1</v>
      </c>
      <c r="CL194" s="27">
        <v>712.8</v>
      </c>
      <c r="CM194" s="27" t="s">
        <v>14</v>
      </c>
      <c r="CN194" s="27" t="s">
        <v>14</v>
      </c>
      <c r="CO194" s="27">
        <v>523.70000000000005</v>
      </c>
      <c r="CP194" s="27">
        <v>516.70000000000005</v>
      </c>
      <c r="CQ194" s="27">
        <v>427</v>
      </c>
      <c r="CR194" s="27">
        <v>546.6</v>
      </c>
      <c r="CS194" s="27">
        <v>385.9</v>
      </c>
      <c r="CT194" s="27"/>
      <c r="CU194" s="27" t="str" cm="1">
        <f t="array" ref="CU194">INDEX($C$2:$CS$313,$A194,MATCH($CU$1,$C$1:$CS$1,0))</f>
        <v>-</v>
      </c>
      <c r="CV194" s="27">
        <f t="shared" si="2"/>
        <v>527.95416666666665</v>
      </c>
    </row>
    <row r="195" spans="1:100" x14ac:dyDescent="0.15">
      <c r="A195">
        <v>194</v>
      </c>
      <c r="B195" s="2" t="s">
        <v>10</v>
      </c>
      <c r="C195" s="27">
        <v>617.9</v>
      </c>
      <c r="D195" s="27" t="s">
        <v>14</v>
      </c>
      <c r="E195" s="27">
        <v>226.7</v>
      </c>
      <c r="F195" s="27" t="s">
        <v>14</v>
      </c>
      <c r="G195" s="27">
        <v>265</v>
      </c>
      <c r="H195" s="27">
        <v>432.5</v>
      </c>
      <c r="I195" s="27">
        <v>565</v>
      </c>
      <c r="J195" s="27" t="s">
        <v>14</v>
      </c>
      <c r="K195" s="27">
        <v>348</v>
      </c>
      <c r="L195" s="27">
        <v>339.3</v>
      </c>
      <c r="M195" s="27" t="s">
        <v>14</v>
      </c>
      <c r="N195" s="27" t="s">
        <v>14</v>
      </c>
      <c r="O195" s="27">
        <v>207.1</v>
      </c>
      <c r="P195" s="27" t="s">
        <v>14</v>
      </c>
      <c r="Q195" s="27" t="s">
        <v>14</v>
      </c>
      <c r="R195" s="27">
        <v>528.29999999999995</v>
      </c>
      <c r="S195" s="27" t="s">
        <v>14</v>
      </c>
      <c r="T195" s="27">
        <v>353.3</v>
      </c>
      <c r="U195" s="27" t="s">
        <v>14</v>
      </c>
      <c r="V195" s="27" t="s">
        <v>14</v>
      </c>
      <c r="W195" s="27">
        <v>955.9</v>
      </c>
      <c r="X195" s="27">
        <v>554.9</v>
      </c>
      <c r="Y195" s="27">
        <v>476.1</v>
      </c>
      <c r="Z195" s="27">
        <v>262</v>
      </c>
      <c r="AA195" s="27" t="s">
        <v>14</v>
      </c>
      <c r="AB195" s="27">
        <v>473.5</v>
      </c>
      <c r="AC195" s="27">
        <v>340</v>
      </c>
      <c r="AD195" s="27">
        <v>375</v>
      </c>
      <c r="AE195" s="27">
        <v>440.7</v>
      </c>
      <c r="AF195" s="27">
        <v>625</v>
      </c>
      <c r="AG195" s="27">
        <v>248.1</v>
      </c>
      <c r="AH195" s="27" t="s">
        <v>14</v>
      </c>
      <c r="AI195" s="27">
        <v>617.9</v>
      </c>
      <c r="AJ195" s="27" t="s">
        <v>14</v>
      </c>
      <c r="AK195" s="27" t="s">
        <v>14</v>
      </c>
      <c r="AL195" s="27">
        <v>226.7</v>
      </c>
      <c r="AM195" s="27" t="s">
        <v>14</v>
      </c>
      <c r="AN195" s="27" t="s">
        <v>14</v>
      </c>
      <c r="AO195" s="27">
        <v>457.9</v>
      </c>
      <c r="AP195" s="27" t="s">
        <v>14</v>
      </c>
      <c r="AQ195" s="27">
        <v>202</v>
      </c>
      <c r="AR195" s="27" t="s">
        <v>14</v>
      </c>
      <c r="AS195" s="27">
        <v>265</v>
      </c>
      <c r="AT195" s="27" t="s">
        <v>14</v>
      </c>
      <c r="AU195" s="27" t="s">
        <v>14</v>
      </c>
      <c r="AV195" s="27">
        <v>460.4</v>
      </c>
      <c r="AW195" s="27" t="s">
        <v>14</v>
      </c>
      <c r="AX195" s="27">
        <v>442.3</v>
      </c>
      <c r="AY195" s="27" t="s">
        <v>14</v>
      </c>
      <c r="AZ195" s="27" t="s">
        <v>14</v>
      </c>
      <c r="BA195" s="27" t="s">
        <v>14</v>
      </c>
      <c r="BB195" s="27" t="s">
        <v>14</v>
      </c>
      <c r="BC195" s="27">
        <v>471.9</v>
      </c>
      <c r="BD195" s="27">
        <v>282.7</v>
      </c>
      <c r="BE195" s="27">
        <v>224.6</v>
      </c>
      <c r="BF195" s="27">
        <v>250</v>
      </c>
      <c r="BG195" s="27" t="s">
        <v>14</v>
      </c>
      <c r="BH195" s="27" t="s">
        <v>14</v>
      </c>
      <c r="BI195" s="27" t="s">
        <v>14</v>
      </c>
      <c r="BJ195" s="27" t="s">
        <v>14</v>
      </c>
      <c r="BK195" s="27" t="s">
        <v>14</v>
      </c>
      <c r="BL195" s="27" t="s">
        <v>14</v>
      </c>
      <c r="BM195" s="27" t="s">
        <v>14</v>
      </c>
      <c r="BN195" s="27" t="s">
        <v>14</v>
      </c>
      <c r="BO195" s="27">
        <v>608.70000000000005</v>
      </c>
      <c r="BP195" s="27" t="s">
        <v>14</v>
      </c>
      <c r="BQ195" s="27" t="s">
        <v>14</v>
      </c>
      <c r="BR195" s="27" t="s">
        <v>14</v>
      </c>
      <c r="BS195" s="27">
        <v>377.9</v>
      </c>
      <c r="BT195" s="27" t="s">
        <v>14</v>
      </c>
      <c r="BU195" s="27">
        <v>586.79999999999995</v>
      </c>
      <c r="BV195" s="27">
        <v>347.8</v>
      </c>
      <c r="BW195" s="27" t="s">
        <v>14</v>
      </c>
      <c r="BX195" s="27">
        <v>643.29999999999995</v>
      </c>
      <c r="BY195" s="27">
        <v>269.5</v>
      </c>
      <c r="BZ195" s="27" t="s">
        <v>14</v>
      </c>
      <c r="CA195" s="27" t="s">
        <v>14</v>
      </c>
      <c r="CB195" s="27">
        <v>204.4</v>
      </c>
      <c r="CC195" s="27" t="s">
        <v>14</v>
      </c>
      <c r="CD195" s="27">
        <v>185</v>
      </c>
      <c r="CE195" s="27">
        <v>657.3</v>
      </c>
      <c r="CF195" s="27">
        <v>406.8</v>
      </c>
      <c r="CG195" s="27">
        <v>1133.2</v>
      </c>
      <c r="CH195" s="27" t="s">
        <v>14</v>
      </c>
      <c r="CI195" s="27">
        <v>767.6</v>
      </c>
      <c r="CJ195" s="27" t="s">
        <v>14</v>
      </c>
      <c r="CK195" s="27">
        <v>230</v>
      </c>
      <c r="CL195" s="27">
        <v>392.9</v>
      </c>
      <c r="CM195" s="27" t="s">
        <v>14</v>
      </c>
      <c r="CN195" s="27">
        <v>432.8</v>
      </c>
      <c r="CO195" s="27">
        <v>640.6</v>
      </c>
      <c r="CP195" s="27">
        <v>194.1</v>
      </c>
      <c r="CQ195" s="27">
        <v>586</v>
      </c>
      <c r="CR195" s="27">
        <v>249.7</v>
      </c>
      <c r="CS195" s="27" t="s">
        <v>14</v>
      </c>
      <c r="CT195" s="27"/>
      <c r="CU195" s="27" t="str" cm="1">
        <f t="array" ref="CU195">INDEX($C$2:$CS$313,$A195,MATCH($CU$1,$C$1:$CS$1,0))</f>
        <v>-</v>
      </c>
      <c r="CV195" s="27">
        <f t="shared" ref="CV195:CV258" si="3">AVERAGE(C195:CS195)</f>
        <v>429.0019999999999</v>
      </c>
    </row>
    <row r="196" spans="1:100" x14ac:dyDescent="0.15">
      <c r="A196">
        <v>195</v>
      </c>
      <c r="B196" s="2" t="s">
        <v>11</v>
      </c>
      <c r="C196" s="27" t="s">
        <v>14</v>
      </c>
      <c r="D196" s="27" t="s">
        <v>14</v>
      </c>
      <c r="E196" s="27">
        <v>317.10000000000002</v>
      </c>
      <c r="F196" s="27" t="s">
        <v>14</v>
      </c>
      <c r="G196" s="27" t="s">
        <v>14</v>
      </c>
      <c r="H196" s="27">
        <v>510</v>
      </c>
      <c r="I196" s="27" t="s">
        <v>14</v>
      </c>
      <c r="J196" s="27" t="s">
        <v>14</v>
      </c>
      <c r="K196" s="27" t="s">
        <v>14</v>
      </c>
      <c r="L196" s="27" t="s">
        <v>14</v>
      </c>
      <c r="M196" s="27" t="s">
        <v>14</v>
      </c>
      <c r="N196" s="27" t="s">
        <v>14</v>
      </c>
      <c r="O196" s="27" t="s">
        <v>14</v>
      </c>
      <c r="P196" s="27" t="s">
        <v>14</v>
      </c>
      <c r="Q196" s="27" t="s">
        <v>14</v>
      </c>
      <c r="R196" s="27" t="s">
        <v>14</v>
      </c>
      <c r="S196" s="27" t="s">
        <v>14</v>
      </c>
      <c r="T196" s="27">
        <v>100</v>
      </c>
      <c r="U196" s="27" t="s">
        <v>14</v>
      </c>
      <c r="V196" s="27" t="s">
        <v>14</v>
      </c>
      <c r="W196" s="27" t="s">
        <v>14</v>
      </c>
      <c r="X196" s="27" t="s">
        <v>14</v>
      </c>
      <c r="Y196" s="27" t="s">
        <v>14</v>
      </c>
      <c r="Z196" s="27" t="s">
        <v>14</v>
      </c>
      <c r="AA196" s="27" t="s">
        <v>14</v>
      </c>
      <c r="AB196" s="27" t="s">
        <v>14</v>
      </c>
      <c r="AC196" s="27" t="s">
        <v>14</v>
      </c>
      <c r="AD196" s="27" t="s">
        <v>14</v>
      </c>
      <c r="AE196" s="27" t="s">
        <v>14</v>
      </c>
      <c r="AF196" s="27">
        <v>352.1</v>
      </c>
      <c r="AG196" s="27" t="s">
        <v>14</v>
      </c>
      <c r="AH196" s="27" t="s">
        <v>14</v>
      </c>
      <c r="AI196" s="27" t="s">
        <v>14</v>
      </c>
      <c r="AJ196" s="27" t="s">
        <v>14</v>
      </c>
      <c r="AK196" s="27" t="s">
        <v>14</v>
      </c>
      <c r="AL196" s="27" t="s">
        <v>14</v>
      </c>
      <c r="AM196" s="27" t="s">
        <v>14</v>
      </c>
      <c r="AN196" s="27" t="s">
        <v>14</v>
      </c>
      <c r="AO196" s="27">
        <v>208.1</v>
      </c>
      <c r="AP196" s="27" t="s">
        <v>14</v>
      </c>
      <c r="AQ196" s="27">
        <v>262.5</v>
      </c>
      <c r="AR196" s="27" t="s">
        <v>14</v>
      </c>
      <c r="AS196" s="27" t="s">
        <v>14</v>
      </c>
      <c r="AT196" s="27" t="s">
        <v>14</v>
      </c>
      <c r="AU196" s="27" t="s">
        <v>14</v>
      </c>
      <c r="AV196" s="27" t="s">
        <v>14</v>
      </c>
      <c r="AW196" s="27" t="s">
        <v>14</v>
      </c>
      <c r="AX196" s="27" t="s">
        <v>14</v>
      </c>
      <c r="AY196" s="27" t="s">
        <v>14</v>
      </c>
      <c r="AZ196" s="27" t="s">
        <v>14</v>
      </c>
      <c r="BA196" s="27" t="s">
        <v>14</v>
      </c>
      <c r="BB196" s="27" t="s">
        <v>14</v>
      </c>
      <c r="BC196" s="27">
        <v>387.4</v>
      </c>
      <c r="BD196" s="27" t="s">
        <v>14</v>
      </c>
      <c r="BE196" s="27" t="s">
        <v>14</v>
      </c>
      <c r="BF196" s="27" t="s">
        <v>14</v>
      </c>
      <c r="BG196" s="27" t="s">
        <v>14</v>
      </c>
      <c r="BH196" s="27" t="s">
        <v>14</v>
      </c>
      <c r="BI196" s="27" t="s">
        <v>14</v>
      </c>
      <c r="BJ196" s="27" t="s">
        <v>14</v>
      </c>
      <c r="BK196" s="27" t="s">
        <v>14</v>
      </c>
      <c r="BL196" s="27" t="s">
        <v>14</v>
      </c>
      <c r="BM196" s="27" t="s">
        <v>14</v>
      </c>
      <c r="BN196" s="27" t="s">
        <v>14</v>
      </c>
      <c r="BO196" s="27" t="s">
        <v>14</v>
      </c>
      <c r="BP196" s="27">
        <v>229.9</v>
      </c>
      <c r="BQ196" s="27" t="s">
        <v>14</v>
      </c>
      <c r="BR196" s="27">
        <v>284</v>
      </c>
      <c r="BS196" s="27">
        <v>500</v>
      </c>
      <c r="BT196" s="27" t="s">
        <v>14</v>
      </c>
      <c r="BU196" s="27">
        <v>516.79999999999995</v>
      </c>
      <c r="BV196" s="27">
        <v>1990</v>
      </c>
      <c r="BW196" s="27" t="s">
        <v>14</v>
      </c>
      <c r="BX196" s="27">
        <v>218.7</v>
      </c>
      <c r="BY196" s="27" t="s">
        <v>14</v>
      </c>
      <c r="BZ196" s="27" t="s">
        <v>14</v>
      </c>
      <c r="CA196" s="27" t="s">
        <v>14</v>
      </c>
      <c r="CB196" s="27" t="s">
        <v>14</v>
      </c>
      <c r="CC196" s="27" t="s">
        <v>14</v>
      </c>
      <c r="CD196" s="27" t="s">
        <v>14</v>
      </c>
      <c r="CE196" s="27">
        <v>487.6</v>
      </c>
      <c r="CF196" s="27">
        <v>245.2</v>
      </c>
      <c r="CG196" s="27">
        <v>1205.4000000000001</v>
      </c>
      <c r="CH196" s="27" t="s">
        <v>14</v>
      </c>
      <c r="CI196" s="27">
        <v>813.2</v>
      </c>
      <c r="CJ196" s="27" t="s">
        <v>14</v>
      </c>
      <c r="CK196" s="27" t="s">
        <v>14</v>
      </c>
      <c r="CL196" s="27" t="s">
        <v>14</v>
      </c>
      <c r="CM196" s="27" t="s">
        <v>14</v>
      </c>
      <c r="CN196" s="27" t="s">
        <v>14</v>
      </c>
      <c r="CO196" s="27" t="s">
        <v>14</v>
      </c>
      <c r="CP196" s="27">
        <v>216.5</v>
      </c>
      <c r="CQ196" s="27">
        <v>343.3</v>
      </c>
      <c r="CR196" s="27">
        <v>428</v>
      </c>
      <c r="CS196" s="27" t="s">
        <v>14</v>
      </c>
      <c r="CT196" s="27"/>
      <c r="CU196" s="27" t="str" cm="1">
        <f t="array" ref="CU196">INDEX($C$2:$CS$313,$A196,MATCH($CU$1,$C$1:$CS$1,0))</f>
        <v>-</v>
      </c>
      <c r="CV196" s="27">
        <f t="shared" si="3"/>
        <v>480.78999999999996</v>
      </c>
    </row>
    <row r="197" spans="1:100" x14ac:dyDescent="0.15">
      <c r="A197">
        <v>196</v>
      </c>
      <c r="B197" s="18" t="s">
        <v>20</v>
      </c>
      <c r="C197" s="27">
        <v>524.20000000000005</v>
      </c>
      <c r="D197" s="27">
        <v>487.9</v>
      </c>
      <c r="E197" s="27">
        <v>373.6</v>
      </c>
      <c r="F197" s="27">
        <v>372.4</v>
      </c>
      <c r="G197" s="27">
        <v>326.7</v>
      </c>
      <c r="H197" s="27">
        <v>322.10000000000002</v>
      </c>
      <c r="I197" s="27">
        <v>334.6</v>
      </c>
      <c r="J197" s="27">
        <v>350.1</v>
      </c>
      <c r="K197" s="27">
        <v>263.8</v>
      </c>
      <c r="L197" s="27">
        <v>320.7</v>
      </c>
      <c r="M197" s="27">
        <v>269.10000000000002</v>
      </c>
      <c r="N197" s="27">
        <v>277.7</v>
      </c>
      <c r="O197" s="27">
        <v>318.39999999999998</v>
      </c>
      <c r="P197" s="27">
        <v>283.39999999999998</v>
      </c>
      <c r="Q197" s="27">
        <v>289.5</v>
      </c>
      <c r="R197" s="27">
        <v>456.5</v>
      </c>
      <c r="S197" s="27">
        <v>561.5</v>
      </c>
      <c r="T197" s="27">
        <v>304.5</v>
      </c>
      <c r="U197" s="27">
        <v>367.5</v>
      </c>
      <c r="V197" s="27">
        <v>276.60000000000002</v>
      </c>
      <c r="W197" s="27">
        <v>292.8</v>
      </c>
      <c r="X197" s="27">
        <v>280.7</v>
      </c>
      <c r="Y197" s="27">
        <v>374.8</v>
      </c>
      <c r="Z197" s="27">
        <v>304.7</v>
      </c>
      <c r="AA197" s="27">
        <v>342.9</v>
      </c>
      <c r="AB197" s="27">
        <v>346.1</v>
      </c>
      <c r="AC197" s="27">
        <v>358.3</v>
      </c>
      <c r="AD197" s="27">
        <v>382</v>
      </c>
      <c r="AE197" s="27">
        <v>318.10000000000002</v>
      </c>
      <c r="AF197" s="27">
        <v>371.3</v>
      </c>
      <c r="AG197" s="27">
        <v>331.8</v>
      </c>
      <c r="AH197" s="27">
        <v>362.6</v>
      </c>
      <c r="AI197" s="27">
        <v>524.20000000000005</v>
      </c>
      <c r="AJ197" s="27">
        <v>487.9</v>
      </c>
      <c r="AK197" s="27">
        <v>334.7</v>
      </c>
      <c r="AL197" s="27">
        <v>350.3</v>
      </c>
      <c r="AM197" s="27">
        <v>469.7</v>
      </c>
      <c r="AN197" s="27">
        <v>434.1</v>
      </c>
      <c r="AO197" s="27">
        <v>485.4</v>
      </c>
      <c r="AP197" s="27">
        <v>412.9</v>
      </c>
      <c r="AQ197" s="27">
        <v>442.1</v>
      </c>
      <c r="AR197" s="27">
        <v>334.7</v>
      </c>
      <c r="AS197" s="27">
        <v>326.39999999999998</v>
      </c>
      <c r="AT197" s="27">
        <v>341.7</v>
      </c>
      <c r="AU197" s="27">
        <v>513.4</v>
      </c>
      <c r="AV197" s="27">
        <v>976</v>
      </c>
      <c r="AW197" s="27">
        <v>320.10000000000002</v>
      </c>
      <c r="AX197" s="27">
        <v>334.4</v>
      </c>
      <c r="AY197" s="27">
        <v>368.9</v>
      </c>
      <c r="AZ197" s="27">
        <v>453.3</v>
      </c>
      <c r="BA197" s="27">
        <v>394.3</v>
      </c>
      <c r="BB197" s="27">
        <v>288.39999999999998</v>
      </c>
      <c r="BC197" s="27">
        <v>384.7</v>
      </c>
      <c r="BD197" s="27">
        <v>418.6</v>
      </c>
      <c r="BE197" s="27">
        <v>334.6</v>
      </c>
      <c r="BF197" s="27">
        <v>281.39999999999998</v>
      </c>
      <c r="BG197" s="27">
        <v>345.7</v>
      </c>
      <c r="BH197" s="27">
        <v>294.10000000000002</v>
      </c>
      <c r="BI197" s="27">
        <v>381.6</v>
      </c>
      <c r="BJ197" s="27">
        <v>333.9</v>
      </c>
      <c r="BK197" s="27">
        <v>268.7</v>
      </c>
      <c r="BL197" s="27">
        <v>484.1</v>
      </c>
      <c r="BM197" s="27">
        <v>790.8</v>
      </c>
      <c r="BN197" s="27">
        <v>691</v>
      </c>
      <c r="BO197" s="27">
        <v>1036.0999999999999</v>
      </c>
      <c r="BP197" s="27">
        <v>571.29999999999995</v>
      </c>
      <c r="BQ197" s="27">
        <v>575.5</v>
      </c>
      <c r="BR197" s="27">
        <v>469.4</v>
      </c>
      <c r="BS197" s="27">
        <v>284.2</v>
      </c>
      <c r="BT197" s="27">
        <v>294.5</v>
      </c>
      <c r="BU197" s="27">
        <v>419.3</v>
      </c>
      <c r="BV197" s="27">
        <v>486.9</v>
      </c>
      <c r="BW197" s="27">
        <v>412</v>
      </c>
      <c r="BX197" s="27">
        <v>596.29999999999995</v>
      </c>
      <c r="BY197" s="27">
        <v>313</v>
      </c>
      <c r="BZ197" s="27">
        <v>291</v>
      </c>
      <c r="CA197" s="27">
        <v>275.5</v>
      </c>
      <c r="CB197" s="27">
        <v>313.60000000000002</v>
      </c>
      <c r="CC197" s="27">
        <v>346.3</v>
      </c>
      <c r="CD197" s="27">
        <v>288.5</v>
      </c>
      <c r="CE197" s="27">
        <v>384.8</v>
      </c>
      <c r="CF197" s="27">
        <v>368.1</v>
      </c>
      <c r="CG197" s="27">
        <v>317.7</v>
      </c>
      <c r="CH197" s="27">
        <v>402.4</v>
      </c>
      <c r="CI197" s="27">
        <v>294.89999999999998</v>
      </c>
      <c r="CJ197" s="27">
        <v>376</v>
      </c>
      <c r="CK197" s="27">
        <v>255.8</v>
      </c>
      <c r="CL197" s="27">
        <v>361.5</v>
      </c>
      <c r="CM197" s="27">
        <v>338.9</v>
      </c>
      <c r="CN197" s="27">
        <v>384.9</v>
      </c>
      <c r="CO197" s="27">
        <v>308.39999999999998</v>
      </c>
      <c r="CP197" s="27">
        <v>289.10000000000002</v>
      </c>
      <c r="CQ197" s="27">
        <v>380.5</v>
      </c>
      <c r="CR197" s="27">
        <v>330.2</v>
      </c>
      <c r="CS197" s="27">
        <v>241.4</v>
      </c>
      <c r="CT197" s="27"/>
      <c r="CU197" s="27" cm="1">
        <f t="array" ref="CU197">INDEX($C$2:$CS$313,$A197,MATCH($CU$1,$C$1:$CS$1,0))</f>
        <v>338.9</v>
      </c>
      <c r="CV197" s="27">
        <f t="shared" si="3"/>
        <v>386.91578947368419</v>
      </c>
    </row>
    <row r="198" spans="1:100" x14ac:dyDescent="0.15">
      <c r="A198">
        <v>197</v>
      </c>
      <c r="B198" s="2" t="s">
        <v>0</v>
      </c>
      <c r="C198" s="27" t="s">
        <v>14</v>
      </c>
      <c r="D198" s="27" t="s">
        <v>14</v>
      </c>
      <c r="E198" s="27" t="s">
        <v>14</v>
      </c>
      <c r="F198" s="27">
        <v>240.6</v>
      </c>
      <c r="G198" s="27" t="s">
        <v>14</v>
      </c>
      <c r="H198" s="27">
        <v>216</v>
      </c>
      <c r="I198" s="27">
        <v>236.7</v>
      </c>
      <c r="J198" s="27" t="s">
        <v>14</v>
      </c>
      <c r="K198" s="27">
        <v>206.4</v>
      </c>
      <c r="L198" s="27" t="s">
        <v>14</v>
      </c>
      <c r="M198" s="27">
        <v>206.6</v>
      </c>
      <c r="N198" s="27">
        <v>233.9</v>
      </c>
      <c r="O198" s="27" t="s">
        <v>14</v>
      </c>
      <c r="P198" s="27">
        <v>199.7</v>
      </c>
      <c r="Q198" s="27" t="s">
        <v>14</v>
      </c>
      <c r="R198" s="27" t="s">
        <v>14</v>
      </c>
      <c r="S198" s="27" t="s">
        <v>14</v>
      </c>
      <c r="T198" s="27">
        <v>177.1</v>
      </c>
      <c r="U198" s="27">
        <v>219.4</v>
      </c>
      <c r="V198" s="27" t="s">
        <v>14</v>
      </c>
      <c r="W198" s="27">
        <v>277.5</v>
      </c>
      <c r="X198" s="27" t="s">
        <v>14</v>
      </c>
      <c r="Y198" s="27">
        <v>222.4</v>
      </c>
      <c r="Z198" s="27">
        <v>168.5</v>
      </c>
      <c r="AA198" s="27">
        <v>220</v>
      </c>
      <c r="AB198" s="27">
        <v>202.4</v>
      </c>
      <c r="AC198" s="27">
        <v>216.1</v>
      </c>
      <c r="AD198" s="27">
        <v>168.6</v>
      </c>
      <c r="AE198" s="27">
        <v>193.6</v>
      </c>
      <c r="AF198" s="27" t="s">
        <v>14</v>
      </c>
      <c r="AG198" s="27">
        <v>221.5</v>
      </c>
      <c r="AH198" s="27" t="s">
        <v>14</v>
      </c>
      <c r="AI198" s="27" t="s">
        <v>14</v>
      </c>
      <c r="AJ198" s="27" t="s">
        <v>14</v>
      </c>
      <c r="AK198" s="27" t="s">
        <v>14</v>
      </c>
      <c r="AL198" s="27" t="s">
        <v>14</v>
      </c>
      <c r="AM198" s="27" t="s">
        <v>14</v>
      </c>
      <c r="AN198" s="27" t="s">
        <v>14</v>
      </c>
      <c r="AO198" s="27" t="s">
        <v>14</v>
      </c>
      <c r="AP198" s="27" t="s">
        <v>14</v>
      </c>
      <c r="AQ198" s="27" t="s">
        <v>14</v>
      </c>
      <c r="AR198" s="27">
        <v>256.8</v>
      </c>
      <c r="AS198" s="27" t="s">
        <v>14</v>
      </c>
      <c r="AT198" s="27">
        <v>211.2</v>
      </c>
      <c r="AU198" s="27">
        <v>386</v>
      </c>
      <c r="AV198" s="27" t="s">
        <v>14</v>
      </c>
      <c r="AW198" s="27">
        <v>354.9</v>
      </c>
      <c r="AX198" s="27">
        <v>245.5</v>
      </c>
      <c r="AY198" s="27" t="s">
        <v>14</v>
      </c>
      <c r="AZ198" s="27" t="s">
        <v>14</v>
      </c>
      <c r="BA198" s="27" t="s">
        <v>14</v>
      </c>
      <c r="BB198" s="27">
        <v>276.5</v>
      </c>
      <c r="BC198" s="27">
        <v>187.1</v>
      </c>
      <c r="BD198" s="27">
        <v>174.8</v>
      </c>
      <c r="BE198" s="27" t="s">
        <v>14</v>
      </c>
      <c r="BF198" s="27">
        <v>174.9</v>
      </c>
      <c r="BG198" s="27">
        <v>215.6</v>
      </c>
      <c r="BH198" s="27">
        <v>156.9</v>
      </c>
      <c r="BI198" s="27">
        <v>198.1</v>
      </c>
      <c r="BJ198" s="27">
        <v>192.7</v>
      </c>
      <c r="BK198" s="27">
        <v>242.8</v>
      </c>
      <c r="BL198" s="27" t="s">
        <v>14</v>
      </c>
      <c r="BM198" s="27" t="s">
        <v>14</v>
      </c>
      <c r="BN198" s="27" t="s">
        <v>14</v>
      </c>
      <c r="BO198" s="27" t="s">
        <v>14</v>
      </c>
      <c r="BP198" s="27" t="s">
        <v>14</v>
      </c>
      <c r="BQ198" s="27">
        <v>177.4</v>
      </c>
      <c r="BR198" s="27" t="s">
        <v>14</v>
      </c>
      <c r="BS198" s="27" t="s">
        <v>14</v>
      </c>
      <c r="BT198" s="27">
        <v>183.9</v>
      </c>
      <c r="BU198" s="27" t="s">
        <v>14</v>
      </c>
      <c r="BV198" s="27" t="s">
        <v>14</v>
      </c>
      <c r="BW198" s="27">
        <v>178</v>
      </c>
      <c r="BX198" s="27" t="s">
        <v>14</v>
      </c>
      <c r="BY198" s="27">
        <v>232.2</v>
      </c>
      <c r="BZ198" s="27">
        <v>215.4</v>
      </c>
      <c r="CA198" s="27">
        <v>225.9</v>
      </c>
      <c r="CB198" s="27">
        <v>182.8</v>
      </c>
      <c r="CC198" s="27" t="s">
        <v>14</v>
      </c>
      <c r="CD198" s="27">
        <v>214.9</v>
      </c>
      <c r="CE198" s="27" t="s">
        <v>14</v>
      </c>
      <c r="CF198" s="27" t="s">
        <v>14</v>
      </c>
      <c r="CG198" s="27" t="s">
        <v>14</v>
      </c>
      <c r="CH198" s="27" t="s">
        <v>14</v>
      </c>
      <c r="CI198" s="27">
        <v>199.1</v>
      </c>
      <c r="CJ198" s="27" t="s">
        <v>14</v>
      </c>
      <c r="CK198" s="27">
        <v>124</v>
      </c>
      <c r="CL198" s="27">
        <v>215.7</v>
      </c>
      <c r="CM198" s="27">
        <v>229.7</v>
      </c>
      <c r="CN198" s="27" t="s">
        <v>14</v>
      </c>
      <c r="CO198" s="27">
        <v>281.60000000000002</v>
      </c>
      <c r="CP198" s="27">
        <v>156.6</v>
      </c>
      <c r="CQ198" s="27" t="s">
        <v>14</v>
      </c>
      <c r="CR198" s="27" t="s">
        <v>14</v>
      </c>
      <c r="CS198" s="27">
        <v>147.9</v>
      </c>
      <c r="CT198" s="27"/>
      <c r="CU198" s="27" cm="1">
        <f t="array" ref="CU198">INDEX($C$2:$CS$313,$A198,MATCH($CU$1,$C$1:$CS$1,0))</f>
        <v>229.7</v>
      </c>
      <c r="CV198" s="27">
        <f t="shared" si="3"/>
        <v>214.16808510638296</v>
      </c>
    </row>
    <row r="199" spans="1:100" x14ac:dyDescent="0.15">
      <c r="A199">
        <v>198</v>
      </c>
      <c r="B199" s="2" t="s">
        <v>1</v>
      </c>
      <c r="C199" s="27" t="s">
        <v>14</v>
      </c>
      <c r="D199" s="27">
        <v>229.6</v>
      </c>
      <c r="E199" s="27">
        <v>286.60000000000002</v>
      </c>
      <c r="F199" s="27">
        <v>241.6</v>
      </c>
      <c r="G199" s="27">
        <v>316.89999999999998</v>
      </c>
      <c r="H199" s="27">
        <v>227.6</v>
      </c>
      <c r="I199" s="27">
        <v>215.8</v>
      </c>
      <c r="J199" s="27">
        <v>251.2</v>
      </c>
      <c r="K199" s="27">
        <v>228.2</v>
      </c>
      <c r="L199" s="27">
        <v>255.4</v>
      </c>
      <c r="M199" s="27">
        <v>260.5</v>
      </c>
      <c r="N199" s="27">
        <v>214.6</v>
      </c>
      <c r="O199" s="27">
        <v>199.6</v>
      </c>
      <c r="P199" s="27">
        <v>231.4</v>
      </c>
      <c r="Q199" s="27">
        <v>216.7</v>
      </c>
      <c r="R199" s="27">
        <v>236.2</v>
      </c>
      <c r="S199" s="27" t="s">
        <v>14</v>
      </c>
      <c r="T199" s="27">
        <v>234.2</v>
      </c>
      <c r="U199" s="27">
        <v>255.4</v>
      </c>
      <c r="V199" s="27" t="s">
        <v>14</v>
      </c>
      <c r="W199" s="27">
        <v>222.5</v>
      </c>
      <c r="X199" s="27">
        <v>206.2</v>
      </c>
      <c r="Y199" s="27">
        <v>262.5</v>
      </c>
      <c r="Z199" s="27">
        <v>206.5</v>
      </c>
      <c r="AA199" s="27">
        <v>217.3</v>
      </c>
      <c r="AB199" s="27">
        <v>235.5</v>
      </c>
      <c r="AC199" s="27">
        <v>211.6</v>
      </c>
      <c r="AD199" s="27">
        <v>206.1</v>
      </c>
      <c r="AE199" s="27">
        <v>253.7</v>
      </c>
      <c r="AF199" s="27">
        <v>191.5</v>
      </c>
      <c r="AG199" s="27">
        <v>234.4</v>
      </c>
      <c r="AH199" s="27">
        <v>220.8</v>
      </c>
      <c r="AI199" s="27" t="s">
        <v>14</v>
      </c>
      <c r="AJ199" s="27">
        <v>229.6</v>
      </c>
      <c r="AK199" s="27" t="s">
        <v>14</v>
      </c>
      <c r="AL199" s="27">
        <v>286.60000000000002</v>
      </c>
      <c r="AM199" s="27">
        <v>324.3</v>
      </c>
      <c r="AN199" s="27">
        <v>170.9</v>
      </c>
      <c r="AO199" s="27">
        <v>292.89999999999998</v>
      </c>
      <c r="AP199" s="27">
        <v>359.7</v>
      </c>
      <c r="AQ199" s="27">
        <v>287.7</v>
      </c>
      <c r="AR199" s="27">
        <v>206.5</v>
      </c>
      <c r="AS199" s="27">
        <v>316.89999999999998</v>
      </c>
      <c r="AT199" s="27">
        <v>317.10000000000002</v>
      </c>
      <c r="AU199" s="27">
        <v>441.2</v>
      </c>
      <c r="AV199" s="27">
        <v>301.10000000000002</v>
      </c>
      <c r="AW199" s="27">
        <v>240.2</v>
      </c>
      <c r="AX199" s="27">
        <v>197.7</v>
      </c>
      <c r="AY199" s="27">
        <v>225.6</v>
      </c>
      <c r="AZ199" s="27">
        <v>231</v>
      </c>
      <c r="BA199" s="27">
        <v>270.7</v>
      </c>
      <c r="BB199" s="27">
        <v>235.1</v>
      </c>
      <c r="BC199" s="27">
        <v>218.9</v>
      </c>
      <c r="BD199" s="27">
        <v>241.3</v>
      </c>
      <c r="BE199" s="27">
        <v>215.2</v>
      </c>
      <c r="BF199" s="27">
        <v>227.5</v>
      </c>
      <c r="BG199" s="27">
        <v>250.6</v>
      </c>
      <c r="BH199" s="27">
        <v>218</v>
      </c>
      <c r="BI199" s="27">
        <v>227.7</v>
      </c>
      <c r="BJ199" s="27">
        <v>206.3</v>
      </c>
      <c r="BK199" s="27">
        <v>257.8</v>
      </c>
      <c r="BL199" s="27">
        <v>229.7</v>
      </c>
      <c r="BM199" s="27" t="s">
        <v>14</v>
      </c>
      <c r="BN199" s="27">
        <v>305</v>
      </c>
      <c r="BO199" s="27">
        <v>921.7</v>
      </c>
      <c r="BP199" s="27">
        <v>340.3</v>
      </c>
      <c r="BQ199" s="27">
        <v>232.5</v>
      </c>
      <c r="BR199" s="27">
        <v>324</v>
      </c>
      <c r="BS199" s="27">
        <v>306.89999999999998</v>
      </c>
      <c r="BT199" s="27">
        <v>220.2</v>
      </c>
      <c r="BU199" s="27">
        <v>255.4</v>
      </c>
      <c r="BV199" s="27">
        <v>281.7</v>
      </c>
      <c r="BW199" s="27">
        <v>313.3</v>
      </c>
      <c r="BX199" s="27">
        <v>249.9</v>
      </c>
      <c r="BY199" s="27">
        <v>259.39999999999998</v>
      </c>
      <c r="BZ199" s="27">
        <v>231.5</v>
      </c>
      <c r="CA199" s="27">
        <v>276.3</v>
      </c>
      <c r="CB199" s="27">
        <v>246.2</v>
      </c>
      <c r="CC199" s="27">
        <v>259.39999999999998</v>
      </c>
      <c r="CD199" s="27">
        <v>221.3</v>
      </c>
      <c r="CE199" s="27">
        <v>418.8</v>
      </c>
      <c r="CF199" s="27">
        <v>235.1</v>
      </c>
      <c r="CG199" s="27">
        <v>259.60000000000002</v>
      </c>
      <c r="CH199" s="27" t="s">
        <v>14</v>
      </c>
      <c r="CI199" s="27">
        <v>239.4</v>
      </c>
      <c r="CJ199" s="27">
        <v>244.6</v>
      </c>
      <c r="CK199" s="27">
        <v>224.9</v>
      </c>
      <c r="CL199" s="27">
        <v>320.89999999999998</v>
      </c>
      <c r="CM199" s="27">
        <v>221.6</v>
      </c>
      <c r="CN199" s="27">
        <v>232</v>
      </c>
      <c r="CO199" s="27">
        <v>262.5</v>
      </c>
      <c r="CP199" s="27">
        <v>228.8</v>
      </c>
      <c r="CQ199" s="27">
        <v>153.9</v>
      </c>
      <c r="CR199" s="27">
        <v>148.69999999999999</v>
      </c>
      <c r="CS199" s="27">
        <v>157.1</v>
      </c>
      <c r="CT199" s="27"/>
      <c r="CU199" s="27" cm="1">
        <f t="array" ref="CU199">INDEX($C$2:$CS$313,$A199,MATCH($CU$1,$C$1:$CS$1,0))</f>
        <v>221.6</v>
      </c>
      <c r="CV199" s="27">
        <f t="shared" si="3"/>
        <v>256.71363636363645</v>
      </c>
    </row>
    <row r="200" spans="1:100" x14ac:dyDescent="0.15">
      <c r="A200">
        <v>199</v>
      </c>
      <c r="B200" s="18" t="s">
        <v>2</v>
      </c>
      <c r="C200" s="27">
        <v>440.3</v>
      </c>
      <c r="D200" s="27">
        <v>331.3</v>
      </c>
      <c r="E200" s="27">
        <v>265.39999999999998</v>
      </c>
      <c r="F200" s="27">
        <v>259.60000000000002</v>
      </c>
      <c r="G200" s="27">
        <v>329.5</v>
      </c>
      <c r="H200" s="27">
        <v>243.2</v>
      </c>
      <c r="I200" s="27">
        <v>246.1</v>
      </c>
      <c r="J200" s="27">
        <v>307.2</v>
      </c>
      <c r="K200" s="27">
        <v>237.8</v>
      </c>
      <c r="L200" s="27">
        <v>282.60000000000002</v>
      </c>
      <c r="M200" s="27">
        <v>205.7</v>
      </c>
      <c r="N200" s="27">
        <v>230.9</v>
      </c>
      <c r="O200" s="27">
        <v>295.8</v>
      </c>
      <c r="P200" s="27">
        <v>195.6</v>
      </c>
      <c r="Q200" s="27">
        <v>243</v>
      </c>
      <c r="R200" s="27">
        <v>350</v>
      </c>
      <c r="S200" s="27">
        <v>315.8</v>
      </c>
      <c r="T200" s="27">
        <v>253.1</v>
      </c>
      <c r="U200" s="27">
        <v>289.2</v>
      </c>
      <c r="V200" s="27">
        <v>206.8</v>
      </c>
      <c r="W200" s="27">
        <v>288.8</v>
      </c>
      <c r="X200" s="27">
        <v>219.9</v>
      </c>
      <c r="Y200" s="27">
        <v>261.7</v>
      </c>
      <c r="Z200" s="27">
        <v>248.1</v>
      </c>
      <c r="AA200" s="27">
        <v>251.6</v>
      </c>
      <c r="AB200" s="27">
        <v>259.39999999999998</v>
      </c>
      <c r="AC200" s="27">
        <v>298.3</v>
      </c>
      <c r="AD200" s="27">
        <v>267.39999999999998</v>
      </c>
      <c r="AE200" s="27">
        <v>256</v>
      </c>
      <c r="AF200" s="27">
        <v>219.7</v>
      </c>
      <c r="AG200" s="27">
        <v>273.2</v>
      </c>
      <c r="AH200" s="27">
        <v>259.2</v>
      </c>
      <c r="AI200" s="27">
        <v>440.3</v>
      </c>
      <c r="AJ200" s="27">
        <v>331.3</v>
      </c>
      <c r="AK200" s="27" t="s">
        <v>14</v>
      </c>
      <c r="AL200" s="27">
        <v>213.2</v>
      </c>
      <c r="AM200" s="27">
        <v>376.1</v>
      </c>
      <c r="AN200" s="27">
        <v>285.39999999999998</v>
      </c>
      <c r="AO200" s="27">
        <v>307.89999999999998</v>
      </c>
      <c r="AP200" s="27">
        <v>333.5</v>
      </c>
      <c r="AQ200" s="27">
        <v>322.3</v>
      </c>
      <c r="AR200" s="27">
        <v>256.60000000000002</v>
      </c>
      <c r="AS200" s="27">
        <v>329.5</v>
      </c>
      <c r="AT200" s="27">
        <v>374.5</v>
      </c>
      <c r="AU200" s="27">
        <v>463</v>
      </c>
      <c r="AV200" s="27">
        <v>803.5</v>
      </c>
      <c r="AW200" s="27">
        <v>261.8</v>
      </c>
      <c r="AX200" s="27">
        <v>253.4</v>
      </c>
      <c r="AY200" s="27">
        <v>284.60000000000002</v>
      </c>
      <c r="AZ200" s="27">
        <v>328.4</v>
      </c>
      <c r="BA200" s="27">
        <v>296</v>
      </c>
      <c r="BB200" s="27">
        <v>229.4</v>
      </c>
      <c r="BC200" s="27">
        <v>217.1</v>
      </c>
      <c r="BD200" s="27">
        <v>243.1</v>
      </c>
      <c r="BE200" s="27">
        <v>287.8</v>
      </c>
      <c r="BF200" s="27">
        <v>252.8</v>
      </c>
      <c r="BG200" s="27">
        <v>299.2</v>
      </c>
      <c r="BH200" s="27">
        <v>229.3</v>
      </c>
      <c r="BI200" s="27">
        <v>323.7</v>
      </c>
      <c r="BJ200" s="27">
        <v>224.9</v>
      </c>
      <c r="BK200" s="27">
        <v>230.2</v>
      </c>
      <c r="BL200" s="27">
        <v>377.2</v>
      </c>
      <c r="BM200" s="27" t="s">
        <v>14</v>
      </c>
      <c r="BN200" s="27">
        <v>487.8</v>
      </c>
      <c r="BO200" s="27">
        <v>901.9</v>
      </c>
      <c r="BP200" s="27">
        <v>349.4</v>
      </c>
      <c r="BQ200" s="27">
        <v>437.2</v>
      </c>
      <c r="BR200" s="27">
        <v>320.89999999999998</v>
      </c>
      <c r="BS200" s="27">
        <v>285.60000000000002</v>
      </c>
      <c r="BT200" s="27">
        <v>243.7</v>
      </c>
      <c r="BU200" s="27">
        <v>394.1</v>
      </c>
      <c r="BV200" s="27">
        <v>323.10000000000002</v>
      </c>
      <c r="BW200" s="27">
        <v>311.3</v>
      </c>
      <c r="BX200" s="27">
        <v>632.4</v>
      </c>
      <c r="BY200" s="27">
        <v>280.5</v>
      </c>
      <c r="BZ200" s="27">
        <v>271.8</v>
      </c>
      <c r="CA200" s="27">
        <v>262.5</v>
      </c>
      <c r="CB200" s="27">
        <v>283.2</v>
      </c>
      <c r="CC200" s="27">
        <v>325.8</v>
      </c>
      <c r="CD200" s="27">
        <v>245.1</v>
      </c>
      <c r="CE200" s="27">
        <v>287.10000000000002</v>
      </c>
      <c r="CF200" s="27">
        <v>282.8</v>
      </c>
      <c r="CG200" s="27">
        <v>270.60000000000002</v>
      </c>
      <c r="CH200" s="27" t="s">
        <v>14</v>
      </c>
      <c r="CI200" s="27">
        <v>275</v>
      </c>
      <c r="CJ200" s="27">
        <v>267.60000000000002</v>
      </c>
      <c r="CK200" s="27">
        <v>224.5</v>
      </c>
      <c r="CL200" s="27">
        <v>294.5</v>
      </c>
      <c r="CM200" s="27">
        <v>270.60000000000002</v>
      </c>
      <c r="CN200" s="27">
        <v>277.60000000000002</v>
      </c>
      <c r="CO200" s="27">
        <v>268</v>
      </c>
      <c r="CP200" s="27">
        <v>241.2</v>
      </c>
      <c r="CQ200" s="27">
        <v>248.3</v>
      </c>
      <c r="CR200" s="27">
        <v>235.8</v>
      </c>
      <c r="CS200" s="27">
        <v>158.19999999999999</v>
      </c>
      <c r="CT200" s="27"/>
      <c r="CU200" s="27" cm="1">
        <f t="array" ref="CU200">INDEX($C$2:$CS$313,$A200,MATCH($CU$1,$C$1:$CS$1,0))</f>
        <v>270.60000000000002</v>
      </c>
      <c r="CV200" s="27">
        <f t="shared" si="3"/>
        <v>301.80760869565211</v>
      </c>
    </row>
    <row r="201" spans="1:100" x14ac:dyDescent="0.15">
      <c r="A201">
        <v>200</v>
      </c>
      <c r="B201" s="2" t="s">
        <v>3</v>
      </c>
      <c r="C201" s="27">
        <v>529.4</v>
      </c>
      <c r="D201" s="27">
        <v>378.8</v>
      </c>
      <c r="E201" s="27">
        <v>344.8</v>
      </c>
      <c r="F201" s="27">
        <v>356</v>
      </c>
      <c r="G201" s="27">
        <v>342.9</v>
      </c>
      <c r="H201" s="27">
        <v>293</v>
      </c>
      <c r="I201" s="27">
        <v>338.3</v>
      </c>
      <c r="J201" s="27">
        <v>350.8</v>
      </c>
      <c r="K201" s="27">
        <v>266.39999999999998</v>
      </c>
      <c r="L201" s="27">
        <v>323.2</v>
      </c>
      <c r="M201" s="27">
        <v>312</v>
      </c>
      <c r="N201" s="27">
        <v>267</v>
      </c>
      <c r="O201" s="27">
        <v>301.7</v>
      </c>
      <c r="P201" s="27">
        <v>290.2</v>
      </c>
      <c r="Q201" s="27">
        <v>270</v>
      </c>
      <c r="R201" s="27">
        <v>486.3</v>
      </c>
      <c r="S201" s="27">
        <v>312.89999999999998</v>
      </c>
      <c r="T201" s="27">
        <v>263.3</v>
      </c>
      <c r="U201" s="27">
        <v>318.3</v>
      </c>
      <c r="V201" s="27">
        <v>213.3</v>
      </c>
      <c r="W201" s="27">
        <v>276.2</v>
      </c>
      <c r="X201" s="27">
        <v>295.39999999999998</v>
      </c>
      <c r="Y201" s="27">
        <v>294.10000000000002</v>
      </c>
      <c r="Z201" s="27">
        <v>281.60000000000002</v>
      </c>
      <c r="AA201" s="27">
        <v>262.2</v>
      </c>
      <c r="AB201" s="27">
        <v>310</v>
      </c>
      <c r="AC201" s="27">
        <v>277.89999999999998</v>
      </c>
      <c r="AD201" s="27">
        <v>258.39999999999998</v>
      </c>
      <c r="AE201" s="27">
        <v>309.60000000000002</v>
      </c>
      <c r="AF201" s="27">
        <v>357.2</v>
      </c>
      <c r="AG201" s="27">
        <v>292</v>
      </c>
      <c r="AH201" s="27">
        <v>323.7</v>
      </c>
      <c r="AI201" s="27">
        <v>529.4</v>
      </c>
      <c r="AJ201" s="27">
        <v>378.8</v>
      </c>
      <c r="AK201" s="27">
        <v>362.6</v>
      </c>
      <c r="AL201" s="27">
        <v>344.8</v>
      </c>
      <c r="AM201" s="27">
        <v>414.8</v>
      </c>
      <c r="AN201" s="27">
        <v>368.1</v>
      </c>
      <c r="AO201" s="27">
        <v>391.8</v>
      </c>
      <c r="AP201" s="27">
        <v>317.10000000000002</v>
      </c>
      <c r="AQ201" s="27">
        <v>346.9</v>
      </c>
      <c r="AR201" s="27">
        <v>304.39999999999998</v>
      </c>
      <c r="AS201" s="27">
        <v>344</v>
      </c>
      <c r="AT201" s="27">
        <v>332.6</v>
      </c>
      <c r="AU201" s="27">
        <v>394.1</v>
      </c>
      <c r="AV201" s="27">
        <v>768.9</v>
      </c>
      <c r="AW201" s="27">
        <v>268.39999999999998</v>
      </c>
      <c r="AX201" s="27">
        <v>295</v>
      </c>
      <c r="AY201" s="27">
        <v>247.7</v>
      </c>
      <c r="AZ201" s="27">
        <v>524.9</v>
      </c>
      <c r="BA201" s="27">
        <v>360.9</v>
      </c>
      <c r="BB201" s="27">
        <v>250.5</v>
      </c>
      <c r="BC201" s="27">
        <v>297.2</v>
      </c>
      <c r="BD201" s="27">
        <v>324.5</v>
      </c>
      <c r="BE201" s="27">
        <v>262</v>
      </c>
      <c r="BF201" s="27">
        <v>279.7</v>
      </c>
      <c r="BG201" s="27">
        <v>363.9</v>
      </c>
      <c r="BH201" s="27">
        <v>240.9</v>
      </c>
      <c r="BI201" s="27">
        <v>339.1</v>
      </c>
      <c r="BJ201" s="27">
        <v>361.9</v>
      </c>
      <c r="BK201" s="27">
        <v>227.1</v>
      </c>
      <c r="BL201" s="27">
        <v>454</v>
      </c>
      <c r="BM201" s="27">
        <v>231.9</v>
      </c>
      <c r="BN201" s="27">
        <v>537.1</v>
      </c>
      <c r="BO201" s="27">
        <v>1207.2</v>
      </c>
      <c r="BP201" s="27">
        <v>546.9</v>
      </c>
      <c r="BQ201" s="27">
        <v>499.2</v>
      </c>
      <c r="BR201" s="27">
        <v>370.5</v>
      </c>
      <c r="BS201" s="27">
        <v>295.3</v>
      </c>
      <c r="BT201" s="27">
        <v>283.10000000000002</v>
      </c>
      <c r="BU201" s="27">
        <v>403.3</v>
      </c>
      <c r="BV201" s="27">
        <v>341.4</v>
      </c>
      <c r="BW201" s="27">
        <v>395.2</v>
      </c>
      <c r="BX201" s="27">
        <v>662.3</v>
      </c>
      <c r="BY201" s="27">
        <v>291.89999999999998</v>
      </c>
      <c r="BZ201" s="27">
        <v>275.10000000000002</v>
      </c>
      <c r="CA201" s="27">
        <v>281</v>
      </c>
      <c r="CB201" s="27">
        <v>261.60000000000002</v>
      </c>
      <c r="CC201" s="27">
        <v>361.9</v>
      </c>
      <c r="CD201" s="27">
        <v>257.3</v>
      </c>
      <c r="CE201" s="27">
        <v>315.7</v>
      </c>
      <c r="CF201" s="27">
        <v>367</v>
      </c>
      <c r="CG201" s="27">
        <v>300.60000000000002</v>
      </c>
      <c r="CH201" s="27" t="s">
        <v>14</v>
      </c>
      <c r="CI201" s="27">
        <v>269.39999999999998</v>
      </c>
      <c r="CJ201" s="27">
        <v>300.2</v>
      </c>
      <c r="CK201" s="27">
        <v>249.1</v>
      </c>
      <c r="CL201" s="27">
        <v>368.8</v>
      </c>
      <c r="CM201" s="27">
        <v>361.4</v>
      </c>
      <c r="CN201" s="27">
        <v>319.39999999999998</v>
      </c>
      <c r="CO201" s="27">
        <v>289.3</v>
      </c>
      <c r="CP201" s="27">
        <v>256.7</v>
      </c>
      <c r="CQ201" s="27">
        <v>334.6</v>
      </c>
      <c r="CR201" s="27" t="s">
        <v>14</v>
      </c>
      <c r="CS201" s="27">
        <v>248</v>
      </c>
      <c r="CT201" s="27"/>
      <c r="CU201" s="27" cm="1">
        <f t="array" ref="CU201">INDEX($C$2:$CS$313,$A201,MATCH($CU$1,$C$1:$CS$1,0))</f>
        <v>361.4</v>
      </c>
      <c r="CV201" s="27">
        <f t="shared" si="3"/>
        <v>347.04623655913986</v>
      </c>
    </row>
    <row r="202" spans="1:100" x14ac:dyDescent="0.15">
      <c r="A202">
        <v>201</v>
      </c>
      <c r="B202" s="2" t="s">
        <v>4</v>
      </c>
      <c r="C202" s="27">
        <v>672.3</v>
      </c>
      <c r="D202" s="27">
        <v>378.9</v>
      </c>
      <c r="E202" s="27">
        <v>390.8</v>
      </c>
      <c r="F202" s="27">
        <v>334.2</v>
      </c>
      <c r="G202" s="27">
        <v>412.3</v>
      </c>
      <c r="H202" s="27">
        <v>338.1</v>
      </c>
      <c r="I202" s="27">
        <v>304</v>
      </c>
      <c r="J202" s="27">
        <v>349.8</v>
      </c>
      <c r="K202" s="27">
        <v>249.8</v>
      </c>
      <c r="L202" s="27">
        <v>305.10000000000002</v>
      </c>
      <c r="M202" s="27">
        <v>321.89999999999998</v>
      </c>
      <c r="N202" s="27">
        <v>277.7</v>
      </c>
      <c r="O202" s="27">
        <v>304</v>
      </c>
      <c r="P202" s="27">
        <v>220</v>
      </c>
      <c r="Q202" s="27">
        <v>289.7</v>
      </c>
      <c r="R202" s="27">
        <v>563.5</v>
      </c>
      <c r="S202" s="27">
        <v>585.1</v>
      </c>
      <c r="T202" s="27">
        <v>343.3</v>
      </c>
      <c r="U202" s="27">
        <v>363.7</v>
      </c>
      <c r="V202" s="27">
        <v>318.7</v>
      </c>
      <c r="W202" s="27">
        <v>318.5</v>
      </c>
      <c r="X202" s="27">
        <v>321.7</v>
      </c>
      <c r="Y202" s="27">
        <v>359</v>
      </c>
      <c r="Z202" s="27">
        <v>271.39999999999998</v>
      </c>
      <c r="AA202" s="27">
        <v>315.10000000000002</v>
      </c>
      <c r="AB202" s="27">
        <v>294.89999999999998</v>
      </c>
      <c r="AC202" s="27">
        <v>320.7</v>
      </c>
      <c r="AD202" s="27">
        <v>369.2</v>
      </c>
      <c r="AE202" s="27">
        <v>323.89999999999998</v>
      </c>
      <c r="AF202" s="27">
        <v>283.3</v>
      </c>
      <c r="AG202" s="27">
        <v>378.3</v>
      </c>
      <c r="AH202" s="27">
        <v>343.3</v>
      </c>
      <c r="AI202" s="27">
        <v>672.3</v>
      </c>
      <c r="AJ202" s="27">
        <v>378.9</v>
      </c>
      <c r="AK202" s="27" t="s">
        <v>14</v>
      </c>
      <c r="AL202" s="27">
        <v>446.8</v>
      </c>
      <c r="AM202" s="27">
        <v>443.7</v>
      </c>
      <c r="AN202" s="27">
        <v>368</v>
      </c>
      <c r="AO202" s="27">
        <v>380.7</v>
      </c>
      <c r="AP202" s="27">
        <v>823.7</v>
      </c>
      <c r="AQ202" s="27">
        <v>365.2</v>
      </c>
      <c r="AR202" s="27">
        <v>236.7</v>
      </c>
      <c r="AS202" s="27">
        <v>412.3</v>
      </c>
      <c r="AT202" s="27">
        <v>335.3</v>
      </c>
      <c r="AU202" s="27">
        <v>431.9</v>
      </c>
      <c r="AV202" s="27">
        <v>594.70000000000005</v>
      </c>
      <c r="AW202" s="27">
        <v>340.1</v>
      </c>
      <c r="AX202" s="27">
        <v>325.10000000000002</v>
      </c>
      <c r="AY202" s="27">
        <v>334.7</v>
      </c>
      <c r="AZ202" s="27">
        <v>436.4</v>
      </c>
      <c r="BA202" s="27">
        <v>427.4</v>
      </c>
      <c r="BB202" s="27">
        <v>351.9</v>
      </c>
      <c r="BC202" s="27">
        <v>264.89999999999998</v>
      </c>
      <c r="BD202" s="27">
        <v>351.3</v>
      </c>
      <c r="BE202" s="27">
        <v>288.89999999999998</v>
      </c>
      <c r="BF202" s="27">
        <v>320.8</v>
      </c>
      <c r="BG202" s="27">
        <v>341.8</v>
      </c>
      <c r="BH202" s="27">
        <v>303.10000000000002</v>
      </c>
      <c r="BI202" s="27">
        <v>344.3</v>
      </c>
      <c r="BJ202" s="27">
        <v>289.7</v>
      </c>
      <c r="BK202" s="27">
        <v>276.2</v>
      </c>
      <c r="BL202" s="27">
        <v>560.4</v>
      </c>
      <c r="BM202" s="27" t="s">
        <v>14</v>
      </c>
      <c r="BN202" s="27">
        <v>972.7</v>
      </c>
      <c r="BO202" s="27">
        <v>848.4</v>
      </c>
      <c r="BP202" s="27">
        <v>506.7</v>
      </c>
      <c r="BQ202" s="27">
        <v>589.6</v>
      </c>
      <c r="BR202" s="27">
        <v>495.8</v>
      </c>
      <c r="BS202" s="27">
        <v>332.1</v>
      </c>
      <c r="BT202" s="27">
        <v>298.7</v>
      </c>
      <c r="BU202" s="27">
        <v>329.7</v>
      </c>
      <c r="BV202" s="27">
        <v>425.9</v>
      </c>
      <c r="BW202" s="27">
        <v>303.3</v>
      </c>
      <c r="BX202" s="27">
        <v>826.4</v>
      </c>
      <c r="BY202" s="27">
        <v>334.3</v>
      </c>
      <c r="BZ202" s="27">
        <v>295.60000000000002</v>
      </c>
      <c r="CA202" s="27">
        <v>291.7</v>
      </c>
      <c r="CB202" s="27">
        <v>289.2</v>
      </c>
      <c r="CC202" s="27">
        <v>436.3</v>
      </c>
      <c r="CD202" s="27">
        <v>304.39999999999998</v>
      </c>
      <c r="CE202" s="27">
        <v>417.2</v>
      </c>
      <c r="CF202" s="27">
        <v>330.2</v>
      </c>
      <c r="CG202" s="27">
        <v>323</v>
      </c>
      <c r="CH202" s="27" t="s">
        <v>14</v>
      </c>
      <c r="CI202" s="27">
        <v>318.10000000000002</v>
      </c>
      <c r="CJ202" s="27">
        <v>322.8</v>
      </c>
      <c r="CK202" s="27">
        <v>244.6</v>
      </c>
      <c r="CL202" s="27">
        <v>375.5</v>
      </c>
      <c r="CM202" s="27">
        <v>323.89999999999998</v>
      </c>
      <c r="CN202" s="27">
        <v>413</v>
      </c>
      <c r="CO202" s="27">
        <v>306.39999999999998</v>
      </c>
      <c r="CP202" s="27">
        <v>305.60000000000002</v>
      </c>
      <c r="CQ202" s="27">
        <v>445.4</v>
      </c>
      <c r="CR202" s="27">
        <v>343</v>
      </c>
      <c r="CS202" s="27">
        <v>260.39999999999998</v>
      </c>
      <c r="CT202" s="27"/>
      <c r="CU202" s="27" cm="1">
        <f t="array" ref="CU202">INDEX($C$2:$CS$313,$A202,MATCH($CU$1,$C$1:$CS$1,0))</f>
        <v>323.89999999999998</v>
      </c>
      <c r="CV202" s="27">
        <f t="shared" si="3"/>
        <v>383.47065217391315</v>
      </c>
    </row>
    <row r="203" spans="1:100" x14ac:dyDescent="0.15">
      <c r="A203">
        <v>202</v>
      </c>
      <c r="B203" s="2" t="s">
        <v>5</v>
      </c>
      <c r="C203" s="27">
        <v>740.7</v>
      </c>
      <c r="D203" s="27">
        <v>552.20000000000005</v>
      </c>
      <c r="E203" s="27">
        <v>367.4</v>
      </c>
      <c r="F203" s="27">
        <v>369.8</v>
      </c>
      <c r="G203" s="27">
        <v>367.7</v>
      </c>
      <c r="H203" s="27">
        <v>376.5</v>
      </c>
      <c r="I203" s="27">
        <v>305.60000000000002</v>
      </c>
      <c r="J203" s="27">
        <v>408.3</v>
      </c>
      <c r="K203" s="27">
        <v>295</v>
      </c>
      <c r="L203" s="27">
        <v>299.39999999999998</v>
      </c>
      <c r="M203" s="27">
        <v>296.10000000000002</v>
      </c>
      <c r="N203" s="27">
        <v>327.9</v>
      </c>
      <c r="O203" s="27">
        <v>343</v>
      </c>
      <c r="P203" s="27">
        <v>275.39999999999998</v>
      </c>
      <c r="Q203" s="27">
        <v>264.2</v>
      </c>
      <c r="R203" s="27">
        <v>447.4</v>
      </c>
      <c r="S203" s="27">
        <v>379.1</v>
      </c>
      <c r="T203" s="27">
        <v>298.10000000000002</v>
      </c>
      <c r="U203" s="27">
        <v>383</v>
      </c>
      <c r="V203" s="27">
        <v>294.3</v>
      </c>
      <c r="W203" s="27">
        <v>339</v>
      </c>
      <c r="X203" s="27">
        <v>336</v>
      </c>
      <c r="Y203" s="27">
        <v>447</v>
      </c>
      <c r="Z203" s="27">
        <v>377.6</v>
      </c>
      <c r="AA203" s="27">
        <v>380</v>
      </c>
      <c r="AB203" s="27">
        <v>364.3</v>
      </c>
      <c r="AC203" s="27">
        <v>357.7</v>
      </c>
      <c r="AD203" s="27">
        <v>468</v>
      </c>
      <c r="AE203" s="27">
        <v>377</v>
      </c>
      <c r="AF203" s="27">
        <v>345.5</v>
      </c>
      <c r="AG203" s="27">
        <v>369.9</v>
      </c>
      <c r="AH203" s="27">
        <v>359.5</v>
      </c>
      <c r="AI203" s="27">
        <v>740.7</v>
      </c>
      <c r="AJ203" s="27">
        <v>552.20000000000005</v>
      </c>
      <c r="AK203" s="27" t="s">
        <v>14</v>
      </c>
      <c r="AL203" s="27">
        <v>365.9</v>
      </c>
      <c r="AM203" s="27">
        <v>442.5</v>
      </c>
      <c r="AN203" s="27">
        <v>462</v>
      </c>
      <c r="AO203" s="27">
        <v>439.1</v>
      </c>
      <c r="AP203" s="27">
        <v>325.60000000000002</v>
      </c>
      <c r="AQ203" s="27">
        <v>526.79999999999995</v>
      </c>
      <c r="AR203" s="27">
        <v>211.8</v>
      </c>
      <c r="AS203" s="27">
        <v>367.7</v>
      </c>
      <c r="AT203" s="27">
        <v>354.4</v>
      </c>
      <c r="AU203" s="27">
        <v>504.5</v>
      </c>
      <c r="AV203" s="27">
        <v>947.9</v>
      </c>
      <c r="AW203" s="27">
        <v>347.5</v>
      </c>
      <c r="AX203" s="27">
        <v>348.6</v>
      </c>
      <c r="AY203" s="27">
        <v>337.7</v>
      </c>
      <c r="AZ203" s="27">
        <v>508.4</v>
      </c>
      <c r="BA203" s="27">
        <v>464.4</v>
      </c>
      <c r="BB203" s="27">
        <v>404.5</v>
      </c>
      <c r="BC203" s="27">
        <v>408.1</v>
      </c>
      <c r="BD203" s="27">
        <v>402</v>
      </c>
      <c r="BE203" s="27">
        <v>321.60000000000002</v>
      </c>
      <c r="BF203" s="27">
        <v>328</v>
      </c>
      <c r="BG203" s="27">
        <v>418.6</v>
      </c>
      <c r="BH203" s="27">
        <v>314.2</v>
      </c>
      <c r="BI203" s="27">
        <v>377.1</v>
      </c>
      <c r="BJ203" s="27">
        <v>344.4</v>
      </c>
      <c r="BK203" s="27">
        <v>226</v>
      </c>
      <c r="BL203" s="27">
        <v>470.9</v>
      </c>
      <c r="BM203" s="27" t="s">
        <v>14</v>
      </c>
      <c r="BN203" s="27">
        <v>1082.3</v>
      </c>
      <c r="BO203" s="27">
        <v>1040.9000000000001</v>
      </c>
      <c r="BP203" s="27">
        <v>749.7</v>
      </c>
      <c r="BQ203" s="27">
        <v>511.7</v>
      </c>
      <c r="BR203" s="27">
        <v>602.29999999999995</v>
      </c>
      <c r="BS203" s="27">
        <v>360.1</v>
      </c>
      <c r="BT203" s="27">
        <v>332.3</v>
      </c>
      <c r="BU203" s="27">
        <v>436.8</v>
      </c>
      <c r="BV203" s="27">
        <v>545.70000000000005</v>
      </c>
      <c r="BW203" s="27">
        <v>431.7</v>
      </c>
      <c r="BX203" s="27">
        <v>646.6</v>
      </c>
      <c r="BY203" s="27">
        <v>343.8</v>
      </c>
      <c r="BZ203" s="27">
        <v>331</v>
      </c>
      <c r="CA203" s="27">
        <v>304.7</v>
      </c>
      <c r="CB203" s="27">
        <v>328.9</v>
      </c>
      <c r="CC203" s="27">
        <v>421.7</v>
      </c>
      <c r="CD203" s="27">
        <v>339.7</v>
      </c>
      <c r="CE203" s="27">
        <v>521.9</v>
      </c>
      <c r="CF203" s="27">
        <v>419.1</v>
      </c>
      <c r="CG203" s="27">
        <v>366.8</v>
      </c>
      <c r="CH203" s="27" t="s">
        <v>14</v>
      </c>
      <c r="CI203" s="27">
        <v>340</v>
      </c>
      <c r="CJ203" s="27">
        <v>361.4</v>
      </c>
      <c r="CK203" s="27">
        <v>303.60000000000002</v>
      </c>
      <c r="CL203" s="27">
        <v>338.2</v>
      </c>
      <c r="CM203" s="27">
        <v>381</v>
      </c>
      <c r="CN203" s="27">
        <v>403.4</v>
      </c>
      <c r="CO203" s="27">
        <v>292.10000000000002</v>
      </c>
      <c r="CP203" s="27">
        <v>328.3</v>
      </c>
      <c r="CQ203" s="27">
        <v>435.7</v>
      </c>
      <c r="CR203" s="27">
        <v>399.2</v>
      </c>
      <c r="CS203" s="27">
        <v>266.10000000000002</v>
      </c>
      <c r="CT203" s="27"/>
      <c r="CU203" s="27" cm="1">
        <f t="array" ref="CU203">INDEX($C$2:$CS$313,$A203,MATCH($CU$1,$C$1:$CS$1,0))</f>
        <v>381</v>
      </c>
      <c r="CV203" s="27">
        <f t="shared" si="3"/>
        <v>414.59130434782611</v>
      </c>
    </row>
    <row r="204" spans="1:100" x14ac:dyDescent="0.15">
      <c r="A204">
        <v>203</v>
      </c>
      <c r="B204" s="2" t="s">
        <v>6</v>
      </c>
      <c r="C204" s="27">
        <v>638.29999999999995</v>
      </c>
      <c r="D204" s="27">
        <v>468.7</v>
      </c>
      <c r="E204" s="27">
        <v>388.9</v>
      </c>
      <c r="F204" s="27">
        <v>443</v>
      </c>
      <c r="G204" s="27">
        <v>346.1</v>
      </c>
      <c r="H204" s="27">
        <v>344.8</v>
      </c>
      <c r="I204" s="27">
        <v>420.9</v>
      </c>
      <c r="J204" s="27">
        <v>408</v>
      </c>
      <c r="K204" s="27">
        <v>293.7</v>
      </c>
      <c r="L204" s="27">
        <v>359.3</v>
      </c>
      <c r="M204" s="27">
        <v>249.6</v>
      </c>
      <c r="N204" s="27">
        <v>333.3</v>
      </c>
      <c r="O204" s="27">
        <v>322.2</v>
      </c>
      <c r="P204" s="27">
        <v>295.39999999999998</v>
      </c>
      <c r="Q204" s="27">
        <v>281.10000000000002</v>
      </c>
      <c r="R204" s="27">
        <v>524.79999999999995</v>
      </c>
      <c r="S204" s="27">
        <v>581.70000000000005</v>
      </c>
      <c r="T204" s="27">
        <v>326.39999999999998</v>
      </c>
      <c r="U204" s="27">
        <v>430.6</v>
      </c>
      <c r="V204" s="27">
        <v>284.89999999999998</v>
      </c>
      <c r="W204" s="27">
        <v>316.10000000000002</v>
      </c>
      <c r="X204" s="27">
        <v>336.2</v>
      </c>
      <c r="Y204" s="27">
        <v>427.4</v>
      </c>
      <c r="Z204" s="27">
        <v>343.2</v>
      </c>
      <c r="AA204" s="27">
        <v>413.8</v>
      </c>
      <c r="AB204" s="27">
        <v>422.3</v>
      </c>
      <c r="AC204" s="27">
        <v>410.9</v>
      </c>
      <c r="AD204" s="27">
        <v>434.6</v>
      </c>
      <c r="AE204" s="27">
        <v>292.8</v>
      </c>
      <c r="AF204" s="27">
        <v>451.4</v>
      </c>
      <c r="AG204" s="27">
        <v>416.3</v>
      </c>
      <c r="AH204" s="27">
        <v>410.4</v>
      </c>
      <c r="AI204" s="27">
        <v>638.29999999999995</v>
      </c>
      <c r="AJ204" s="27">
        <v>468.7</v>
      </c>
      <c r="AK204" s="27">
        <v>249</v>
      </c>
      <c r="AL204" s="27">
        <v>376.4</v>
      </c>
      <c r="AM204" s="27">
        <v>539</v>
      </c>
      <c r="AN204" s="27">
        <v>495.9</v>
      </c>
      <c r="AO204" s="27">
        <v>482.9</v>
      </c>
      <c r="AP204" s="27">
        <v>346.7</v>
      </c>
      <c r="AQ204" s="27">
        <v>460.6</v>
      </c>
      <c r="AR204" s="27">
        <v>206.2</v>
      </c>
      <c r="AS204" s="27">
        <v>346.4</v>
      </c>
      <c r="AT204" s="27">
        <v>379.5</v>
      </c>
      <c r="AU204" s="27">
        <v>481.5</v>
      </c>
      <c r="AV204" s="27">
        <v>515.4</v>
      </c>
      <c r="AW204" s="27">
        <v>337.4</v>
      </c>
      <c r="AX204" s="27">
        <v>461.1</v>
      </c>
      <c r="AY204" s="27">
        <v>392.2</v>
      </c>
      <c r="AZ204" s="27">
        <v>532.9</v>
      </c>
      <c r="BA204" s="27">
        <v>370.9</v>
      </c>
      <c r="BB204" s="27">
        <v>362.8</v>
      </c>
      <c r="BC204" s="27">
        <v>390.8</v>
      </c>
      <c r="BD204" s="27">
        <v>455</v>
      </c>
      <c r="BE204" s="27">
        <v>370.6</v>
      </c>
      <c r="BF204" s="27">
        <v>295.60000000000002</v>
      </c>
      <c r="BG204" s="27">
        <v>466.7</v>
      </c>
      <c r="BH204" s="27">
        <v>360</v>
      </c>
      <c r="BI204" s="27">
        <v>426.6</v>
      </c>
      <c r="BJ204" s="27">
        <v>356.1</v>
      </c>
      <c r="BK204" s="27">
        <v>369.8</v>
      </c>
      <c r="BL204" s="27">
        <v>587.70000000000005</v>
      </c>
      <c r="BM204" s="27">
        <v>926.3</v>
      </c>
      <c r="BN204" s="27">
        <v>654.4</v>
      </c>
      <c r="BO204" s="27">
        <v>1205.0999999999999</v>
      </c>
      <c r="BP204" s="27">
        <v>641.70000000000005</v>
      </c>
      <c r="BQ204" s="27">
        <v>1084.0999999999999</v>
      </c>
      <c r="BR204" s="27">
        <v>488.7</v>
      </c>
      <c r="BS204" s="27">
        <v>353.1</v>
      </c>
      <c r="BT204" s="27">
        <v>347.7</v>
      </c>
      <c r="BU204" s="27">
        <v>381.8</v>
      </c>
      <c r="BV204" s="27">
        <v>510.9</v>
      </c>
      <c r="BW204" s="27">
        <v>491.7</v>
      </c>
      <c r="BX204" s="27">
        <v>517.79999999999995</v>
      </c>
      <c r="BY204" s="27">
        <v>347.5</v>
      </c>
      <c r="BZ204" s="27">
        <v>326.3</v>
      </c>
      <c r="CA204" s="27">
        <v>300.8</v>
      </c>
      <c r="CB204" s="27">
        <v>296.2</v>
      </c>
      <c r="CC204" s="27">
        <v>390.4</v>
      </c>
      <c r="CD204" s="27">
        <v>351.1</v>
      </c>
      <c r="CE204" s="27">
        <v>603.79999999999995</v>
      </c>
      <c r="CF204" s="27">
        <v>468.6</v>
      </c>
      <c r="CG204" s="27">
        <v>316.8</v>
      </c>
      <c r="CH204" s="27">
        <v>460</v>
      </c>
      <c r="CI204" s="27">
        <v>346.8</v>
      </c>
      <c r="CJ204" s="27">
        <v>397.8</v>
      </c>
      <c r="CK204" s="27">
        <v>257.2</v>
      </c>
      <c r="CL204" s="27">
        <v>398.1</v>
      </c>
      <c r="CM204" s="27">
        <v>400</v>
      </c>
      <c r="CN204" s="27">
        <v>472.9</v>
      </c>
      <c r="CO204" s="27">
        <v>378.4</v>
      </c>
      <c r="CP204" s="27">
        <v>320.3</v>
      </c>
      <c r="CQ204" s="27">
        <v>461.5</v>
      </c>
      <c r="CR204" s="27">
        <v>393.7</v>
      </c>
      <c r="CS204" s="27">
        <v>330.2</v>
      </c>
      <c r="CT204" s="27"/>
      <c r="CU204" s="27" cm="1">
        <f t="array" ref="CU204">INDEX($C$2:$CS$313,$A204,MATCH($CU$1,$C$1:$CS$1,0))</f>
        <v>400</v>
      </c>
      <c r="CV204" s="27">
        <f t="shared" si="3"/>
        <v>426.96315789473687</v>
      </c>
    </row>
    <row r="205" spans="1:100" x14ac:dyDescent="0.15">
      <c r="A205">
        <v>204</v>
      </c>
      <c r="B205" s="2" t="s">
        <v>7</v>
      </c>
      <c r="C205" s="27">
        <v>585</v>
      </c>
      <c r="D205" s="27">
        <v>637.9</v>
      </c>
      <c r="E205" s="27">
        <v>418.8</v>
      </c>
      <c r="F205" s="27">
        <v>497.4</v>
      </c>
      <c r="G205" s="27">
        <v>352.2</v>
      </c>
      <c r="H205" s="27">
        <v>406.5</v>
      </c>
      <c r="I205" s="27">
        <v>467.2</v>
      </c>
      <c r="J205" s="27">
        <v>458.7</v>
      </c>
      <c r="K205" s="27">
        <v>293.7</v>
      </c>
      <c r="L205" s="27">
        <v>320.8</v>
      </c>
      <c r="M205" s="27">
        <v>350.3</v>
      </c>
      <c r="N205" s="27">
        <v>334.1</v>
      </c>
      <c r="O205" s="27">
        <v>424.3</v>
      </c>
      <c r="P205" s="27">
        <v>333</v>
      </c>
      <c r="Q205" s="27">
        <v>295</v>
      </c>
      <c r="R205" s="27">
        <v>366.8</v>
      </c>
      <c r="S205" s="27">
        <v>621.6</v>
      </c>
      <c r="T205" s="27">
        <v>329.9</v>
      </c>
      <c r="U205" s="27">
        <v>408.3</v>
      </c>
      <c r="V205" s="27">
        <v>264.7</v>
      </c>
      <c r="W205" s="27">
        <v>350.1</v>
      </c>
      <c r="X205" s="27">
        <v>365.8</v>
      </c>
      <c r="Y205" s="27">
        <v>486.8</v>
      </c>
      <c r="Z205" s="27">
        <v>366.5</v>
      </c>
      <c r="AA205" s="27">
        <v>467.4</v>
      </c>
      <c r="AB205" s="27">
        <v>490</v>
      </c>
      <c r="AC205" s="27">
        <v>406.6</v>
      </c>
      <c r="AD205" s="27">
        <v>491.1</v>
      </c>
      <c r="AE205" s="27">
        <v>318.10000000000002</v>
      </c>
      <c r="AF205" s="27">
        <v>382.5</v>
      </c>
      <c r="AG205" s="27">
        <v>459.3</v>
      </c>
      <c r="AH205" s="27">
        <v>390.4</v>
      </c>
      <c r="AI205" s="27">
        <v>585</v>
      </c>
      <c r="AJ205" s="27">
        <v>637.9</v>
      </c>
      <c r="AK205" s="27" t="s">
        <v>14</v>
      </c>
      <c r="AL205" s="27">
        <v>382.9</v>
      </c>
      <c r="AM205" s="27">
        <v>385.6</v>
      </c>
      <c r="AN205" s="27">
        <v>492.1</v>
      </c>
      <c r="AO205" s="27">
        <v>608.5</v>
      </c>
      <c r="AP205" s="27">
        <v>363.5</v>
      </c>
      <c r="AQ205" s="27">
        <v>476.2</v>
      </c>
      <c r="AR205" s="27">
        <v>266.5</v>
      </c>
      <c r="AS205" s="27">
        <v>352.2</v>
      </c>
      <c r="AT205" s="27">
        <v>395.9</v>
      </c>
      <c r="AU205" s="27">
        <v>551.1</v>
      </c>
      <c r="AV205" s="27">
        <v>3660.6</v>
      </c>
      <c r="AW205" s="27">
        <v>329.9</v>
      </c>
      <c r="AX205" s="27">
        <v>426.7</v>
      </c>
      <c r="AY205" s="27">
        <v>398.4</v>
      </c>
      <c r="AZ205" s="27">
        <v>515.9</v>
      </c>
      <c r="BA205" s="27">
        <v>404.1</v>
      </c>
      <c r="BB205" s="27">
        <v>369.6</v>
      </c>
      <c r="BC205" s="27">
        <v>418</v>
      </c>
      <c r="BD205" s="27">
        <v>486.8</v>
      </c>
      <c r="BE205" s="27">
        <v>368.8</v>
      </c>
      <c r="BF205" s="27">
        <v>262.7</v>
      </c>
      <c r="BG205" s="27">
        <v>382.8</v>
      </c>
      <c r="BH205" s="27">
        <v>343.9</v>
      </c>
      <c r="BI205" s="27">
        <v>486.1</v>
      </c>
      <c r="BJ205" s="27">
        <v>424.4</v>
      </c>
      <c r="BK205" s="27">
        <v>310.2</v>
      </c>
      <c r="BL205" s="27">
        <v>498.9</v>
      </c>
      <c r="BM205" s="27">
        <v>405.5</v>
      </c>
      <c r="BN205" s="27">
        <v>834.1</v>
      </c>
      <c r="BO205" s="27">
        <v>806.3</v>
      </c>
      <c r="BP205" s="27">
        <v>594.9</v>
      </c>
      <c r="BQ205" s="27">
        <v>527.5</v>
      </c>
      <c r="BR205" s="27">
        <v>652</v>
      </c>
      <c r="BS205" s="27">
        <v>402.2</v>
      </c>
      <c r="BT205" s="27">
        <v>356.9</v>
      </c>
      <c r="BU205" s="27">
        <v>589.79999999999995</v>
      </c>
      <c r="BV205" s="27">
        <v>505.7</v>
      </c>
      <c r="BW205" s="27">
        <v>440.3</v>
      </c>
      <c r="BX205" s="27">
        <v>598.70000000000005</v>
      </c>
      <c r="BY205" s="27">
        <v>392.9</v>
      </c>
      <c r="BZ205" s="27">
        <v>344.6</v>
      </c>
      <c r="CA205" s="27">
        <v>290.8</v>
      </c>
      <c r="CB205" s="27">
        <v>275.39999999999998</v>
      </c>
      <c r="CC205" s="27">
        <v>389.3</v>
      </c>
      <c r="CD205" s="27">
        <v>372.3</v>
      </c>
      <c r="CE205" s="27">
        <v>340.4</v>
      </c>
      <c r="CF205" s="27">
        <v>384.2</v>
      </c>
      <c r="CG205" s="27">
        <v>314.3</v>
      </c>
      <c r="CH205" s="27">
        <v>444.4</v>
      </c>
      <c r="CI205" s="27">
        <v>329.2</v>
      </c>
      <c r="CJ205" s="27">
        <v>432.2</v>
      </c>
      <c r="CK205" s="27">
        <v>322.7</v>
      </c>
      <c r="CL205" s="27">
        <v>399.9</v>
      </c>
      <c r="CM205" s="27">
        <v>432.7</v>
      </c>
      <c r="CN205" s="27">
        <v>482.3</v>
      </c>
      <c r="CO205" s="27">
        <v>336.3</v>
      </c>
      <c r="CP205" s="27">
        <v>308.8</v>
      </c>
      <c r="CQ205" s="27">
        <v>510.3</v>
      </c>
      <c r="CR205" s="27">
        <v>531.5</v>
      </c>
      <c r="CS205" s="27">
        <v>235.3</v>
      </c>
      <c r="CT205" s="27"/>
      <c r="CU205" s="27" cm="1">
        <f t="array" ref="CU205">INDEX($C$2:$CS$313,$A205,MATCH($CU$1,$C$1:$CS$1,0))</f>
        <v>432.7</v>
      </c>
      <c r="CV205" s="27">
        <f t="shared" si="3"/>
        <v>460.74148936170235</v>
      </c>
    </row>
    <row r="206" spans="1:100" x14ac:dyDescent="0.15">
      <c r="A206">
        <v>205</v>
      </c>
      <c r="B206" s="2" t="s">
        <v>8</v>
      </c>
      <c r="C206" s="27">
        <v>501</v>
      </c>
      <c r="D206" s="27">
        <v>563.6</v>
      </c>
      <c r="E206" s="27">
        <v>422.8</v>
      </c>
      <c r="F206" s="27">
        <v>479.5</v>
      </c>
      <c r="G206" s="27">
        <v>372.3</v>
      </c>
      <c r="H206" s="27">
        <v>410.2</v>
      </c>
      <c r="I206" s="27">
        <v>428.8</v>
      </c>
      <c r="J206" s="27">
        <v>375.6</v>
      </c>
      <c r="K206" s="27">
        <v>318.39999999999998</v>
      </c>
      <c r="L206" s="27">
        <v>331.5</v>
      </c>
      <c r="M206" s="27">
        <v>260.8</v>
      </c>
      <c r="N206" s="27">
        <v>328.9</v>
      </c>
      <c r="O206" s="27">
        <v>331.7</v>
      </c>
      <c r="P206" s="27">
        <v>438.5</v>
      </c>
      <c r="Q206" s="27">
        <v>342.5</v>
      </c>
      <c r="R206" s="27">
        <v>584.70000000000005</v>
      </c>
      <c r="S206" s="27">
        <v>951.8</v>
      </c>
      <c r="T206" s="27">
        <v>351.8</v>
      </c>
      <c r="U206" s="27">
        <v>447.5</v>
      </c>
      <c r="V206" s="27">
        <v>310.39999999999998</v>
      </c>
      <c r="W206" s="27">
        <v>335.6</v>
      </c>
      <c r="X206" s="27">
        <v>350.3</v>
      </c>
      <c r="Y206" s="27">
        <v>447.4</v>
      </c>
      <c r="Z206" s="27">
        <v>341.3</v>
      </c>
      <c r="AA206" s="27">
        <v>431.8</v>
      </c>
      <c r="AB206" s="27">
        <v>464.7</v>
      </c>
      <c r="AC206" s="27">
        <v>394.7</v>
      </c>
      <c r="AD206" s="27">
        <v>399.2</v>
      </c>
      <c r="AE206" s="27">
        <v>392.9</v>
      </c>
      <c r="AF206" s="27">
        <v>426.1</v>
      </c>
      <c r="AG206" s="27">
        <v>429.6</v>
      </c>
      <c r="AH206" s="27">
        <v>438.1</v>
      </c>
      <c r="AI206" s="27">
        <v>501</v>
      </c>
      <c r="AJ206" s="27">
        <v>563.6</v>
      </c>
      <c r="AK206" s="27" t="s">
        <v>14</v>
      </c>
      <c r="AL206" s="27">
        <v>387.4</v>
      </c>
      <c r="AM206" s="27">
        <v>684.6</v>
      </c>
      <c r="AN206" s="27">
        <v>478.9</v>
      </c>
      <c r="AO206" s="27">
        <v>931.1</v>
      </c>
      <c r="AP206" s="27">
        <v>249</v>
      </c>
      <c r="AQ206" s="27">
        <v>600.9</v>
      </c>
      <c r="AR206" s="27">
        <v>271.89999999999998</v>
      </c>
      <c r="AS206" s="27">
        <v>370.5</v>
      </c>
      <c r="AT206" s="27">
        <v>346.3</v>
      </c>
      <c r="AU206" s="27">
        <v>576.6</v>
      </c>
      <c r="AV206" s="27">
        <v>2562.8000000000002</v>
      </c>
      <c r="AW206" s="27">
        <v>355.7</v>
      </c>
      <c r="AX206" s="27">
        <v>304.89999999999998</v>
      </c>
      <c r="AY206" s="27">
        <v>419.1</v>
      </c>
      <c r="AZ206" s="27">
        <v>466.5</v>
      </c>
      <c r="BA206" s="27">
        <v>385.9</v>
      </c>
      <c r="BB206" s="27">
        <v>366</v>
      </c>
      <c r="BC206" s="27">
        <v>488.9</v>
      </c>
      <c r="BD206" s="27">
        <v>582.70000000000005</v>
      </c>
      <c r="BE206" s="27">
        <v>374.6</v>
      </c>
      <c r="BF206" s="27">
        <v>256.60000000000002</v>
      </c>
      <c r="BG206" s="27">
        <v>273.10000000000002</v>
      </c>
      <c r="BH206" s="27">
        <v>302</v>
      </c>
      <c r="BI206" s="27">
        <v>423.6</v>
      </c>
      <c r="BJ206" s="27">
        <v>554.79999999999995</v>
      </c>
      <c r="BK206" s="27">
        <v>266.60000000000002</v>
      </c>
      <c r="BL206" s="27">
        <v>480.7</v>
      </c>
      <c r="BM206" s="27">
        <v>1390.1</v>
      </c>
      <c r="BN206" s="27">
        <v>634.5</v>
      </c>
      <c r="BO206" s="27">
        <v>1341.8</v>
      </c>
      <c r="BP206" s="27">
        <v>601.20000000000005</v>
      </c>
      <c r="BQ206" s="27">
        <v>431.9</v>
      </c>
      <c r="BR206" s="27">
        <v>389.2</v>
      </c>
      <c r="BS206" s="27">
        <v>348.5</v>
      </c>
      <c r="BT206" s="27">
        <v>366.3</v>
      </c>
      <c r="BU206" s="27">
        <v>504.2</v>
      </c>
      <c r="BV206" s="27">
        <v>632.6</v>
      </c>
      <c r="BW206" s="27">
        <v>556.20000000000005</v>
      </c>
      <c r="BX206" s="27">
        <v>784.8</v>
      </c>
      <c r="BY206" s="27">
        <v>337.6</v>
      </c>
      <c r="BZ206" s="27">
        <v>304.89999999999998</v>
      </c>
      <c r="CA206" s="27">
        <v>291.39999999999998</v>
      </c>
      <c r="CB206" s="27">
        <v>393.4</v>
      </c>
      <c r="CC206" s="27">
        <v>410.7</v>
      </c>
      <c r="CD206" s="27">
        <v>312.5</v>
      </c>
      <c r="CE206" s="27">
        <v>414.8</v>
      </c>
      <c r="CF206" s="27">
        <v>597.5</v>
      </c>
      <c r="CG206" s="27">
        <v>326.39999999999998</v>
      </c>
      <c r="CH206" s="27">
        <v>452.8</v>
      </c>
      <c r="CI206" s="27">
        <v>259.3</v>
      </c>
      <c r="CJ206" s="27">
        <v>449.6</v>
      </c>
      <c r="CK206" s="27">
        <v>384</v>
      </c>
      <c r="CL206" s="27">
        <v>395.6</v>
      </c>
      <c r="CM206" s="27">
        <v>398.1</v>
      </c>
      <c r="CN206" s="27">
        <v>425.9</v>
      </c>
      <c r="CO206" s="27">
        <v>309</v>
      </c>
      <c r="CP206" s="27">
        <v>345.4</v>
      </c>
      <c r="CQ206" s="27">
        <v>459.8</v>
      </c>
      <c r="CR206" s="27">
        <v>239.7</v>
      </c>
      <c r="CS206" s="27">
        <v>245.5</v>
      </c>
      <c r="CT206" s="27"/>
      <c r="CU206" s="27" cm="1">
        <f t="array" ref="CU206">INDEX($C$2:$CS$313,$A206,MATCH($CU$1,$C$1:$CS$1,0))</f>
        <v>398.1</v>
      </c>
      <c r="CV206" s="27">
        <f t="shared" si="3"/>
        <v>467.718085106383</v>
      </c>
    </row>
    <row r="207" spans="1:100" x14ac:dyDescent="0.15">
      <c r="A207">
        <v>206</v>
      </c>
      <c r="B207" s="2" t="s">
        <v>9</v>
      </c>
      <c r="C207" s="27">
        <v>348.4</v>
      </c>
      <c r="D207" s="27">
        <v>379.4</v>
      </c>
      <c r="E207" s="27">
        <v>403.4</v>
      </c>
      <c r="F207" s="27">
        <v>366.8</v>
      </c>
      <c r="G207" s="27">
        <v>347.7</v>
      </c>
      <c r="H207" s="27">
        <v>342.2</v>
      </c>
      <c r="I207" s="27">
        <v>480.9</v>
      </c>
      <c r="J207" s="27">
        <v>404.8</v>
      </c>
      <c r="K207" s="27">
        <v>244.2</v>
      </c>
      <c r="L207" s="27">
        <v>343.2</v>
      </c>
      <c r="M207" s="27">
        <v>220.4</v>
      </c>
      <c r="N207" s="27">
        <v>269.60000000000002</v>
      </c>
      <c r="O207" s="27">
        <v>284.89999999999998</v>
      </c>
      <c r="P207" s="27">
        <v>280.60000000000002</v>
      </c>
      <c r="Q207" s="27">
        <v>314.39999999999998</v>
      </c>
      <c r="R207" s="27">
        <v>364.2</v>
      </c>
      <c r="S207" s="27">
        <v>397.2</v>
      </c>
      <c r="T207" s="27">
        <v>253.9</v>
      </c>
      <c r="U207" s="27">
        <v>311.60000000000002</v>
      </c>
      <c r="V207" s="27">
        <v>252.7</v>
      </c>
      <c r="W207" s="27">
        <v>270.89999999999998</v>
      </c>
      <c r="X207" s="27">
        <v>336.5</v>
      </c>
      <c r="Y207" s="27">
        <v>386.5</v>
      </c>
      <c r="Z207" s="27">
        <v>335.8</v>
      </c>
      <c r="AA207" s="27">
        <v>316.5</v>
      </c>
      <c r="AB207" s="27">
        <v>342.4</v>
      </c>
      <c r="AC207" s="27">
        <v>443.6</v>
      </c>
      <c r="AD207" s="27">
        <v>376.6</v>
      </c>
      <c r="AE207" s="27">
        <v>391.6</v>
      </c>
      <c r="AF207" s="27">
        <v>327.2</v>
      </c>
      <c r="AG207" s="27">
        <v>324.89999999999998</v>
      </c>
      <c r="AH207" s="27">
        <v>338.9</v>
      </c>
      <c r="AI207" s="27">
        <v>348.4</v>
      </c>
      <c r="AJ207" s="27">
        <v>379.4</v>
      </c>
      <c r="AK207" s="27">
        <v>392.6</v>
      </c>
      <c r="AL207" s="27">
        <v>403.4</v>
      </c>
      <c r="AM207" s="27">
        <v>332.1</v>
      </c>
      <c r="AN207" s="27">
        <v>371.6</v>
      </c>
      <c r="AO207" s="27">
        <v>802.4</v>
      </c>
      <c r="AP207" s="27">
        <v>254.8</v>
      </c>
      <c r="AQ207" s="27">
        <v>325.7</v>
      </c>
      <c r="AR207" s="27">
        <v>369.3</v>
      </c>
      <c r="AS207" s="27">
        <v>347.6</v>
      </c>
      <c r="AT207" s="27">
        <v>288.3</v>
      </c>
      <c r="AU207" s="27">
        <v>554.79999999999995</v>
      </c>
      <c r="AV207" s="27">
        <v>2460.1999999999998</v>
      </c>
      <c r="AW207" s="27">
        <v>291.39999999999998</v>
      </c>
      <c r="AX207" s="27">
        <v>345.1</v>
      </c>
      <c r="AY207" s="27">
        <v>327.3</v>
      </c>
      <c r="AZ207" s="27">
        <v>273.3</v>
      </c>
      <c r="BA207" s="27">
        <v>399.7</v>
      </c>
      <c r="BB207" s="27">
        <v>268.89999999999998</v>
      </c>
      <c r="BC207" s="27">
        <v>364.4</v>
      </c>
      <c r="BD207" s="27">
        <v>429.7</v>
      </c>
      <c r="BE207" s="27">
        <v>314.7</v>
      </c>
      <c r="BF207" s="27">
        <v>261.5</v>
      </c>
      <c r="BG207" s="27">
        <v>296.39999999999998</v>
      </c>
      <c r="BH207" s="27">
        <v>289</v>
      </c>
      <c r="BI207" s="27">
        <v>290.7</v>
      </c>
      <c r="BJ207" s="27">
        <v>285.39999999999998</v>
      </c>
      <c r="BK207" s="27">
        <v>286.89999999999998</v>
      </c>
      <c r="BL207" s="27">
        <v>416.8</v>
      </c>
      <c r="BM207" s="27">
        <v>184</v>
      </c>
      <c r="BN207" s="27">
        <v>554.6</v>
      </c>
      <c r="BO207" s="27">
        <v>577.6</v>
      </c>
      <c r="BP207" s="27">
        <v>669.3</v>
      </c>
      <c r="BQ207" s="27">
        <v>509.6</v>
      </c>
      <c r="BR207" s="27">
        <v>313.60000000000002</v>
      </c>
      <c r="BS207" s="27">
        <v>299.5</v>
      </c>
      <c r="BT207" s="27">
        <v>272.10000000000002</v>
      </c>
      <c r="BU207" s="27">
        <v>292.8</v>
      </c>
      <c r="BV207" s="27">
        <v>498.1</v>
      </c>
      <c r="BW207" s="27">
        <v>415.1</v>
      </c>
      <c r="BX207" s="27">
        <v>365</v>
      </c>
      <c r="BY207" s="27">
        <v>286.2</v>
      </c>
      <c r="BZ207" s="27">
        <v>304.39999999999998</v>
      </c>
      <c r="CA207" s="27">
        <v>270.89999999999998</v>
      </c>
      <c r="CB207" s="27">
        <v>262.60000000000002</v>
      </c>
      <c r="CC207" s="27">
        <v>291.10000000000002</v>
      </c>
      <c r="CD207" s="27">
        <v>301.60000000000002</v>
      </c>
      <c r="CE207" s="27">
        <v>331.9</v>
      </c>
      <c r="CF207" s="27">
        <v>268</v>
      </c>
      <c r="CG207" s="27">
        <v>288.3</v>
      </c>
      <c r="CH207" s="27">
        <v>330.8</v>
      </c>
      <c r="CI207" s="27">
        <v>264.60000000000002</v>
      </c>
      <c r="CJ207" s="27">
        <v>283.39999999999998</v>
      </c>
      <c r="CK207" s="27">
        <v>235.6</v>
      </c>
      <c r="CL207" s="27">
        <v>376.1</v>
      </c>
      <c r="CM207" s="27">
        <v>277.39999999999998</v>
      </c>
      <c r="CN207" s="27">
        <v>362</v>
      </c>
      <c r="CO207" s="27">
        <v>299.7</v>
      </c>
      <c r="CP207" s="27">
        <v>282.39999999999998</v>
      </c>
      <c r="CQ207" s="27">
        <v>358.2</v>
      </c>
      <c r="CR207" s="27">
        <v>310.89999999999998</v>
      </c>
      <c r="CS207" s="27">
        <v>256.89999999999998</v>
      </c>
      <c r="CT207" s="27"/>
      <c r="CU207" s="27" cm="1">
        <f t="array" ref="CU207">INDEX($C$2:$CS$313,$A207,MATCH($CU$1,$C$1:$CS$1,0))</f>
        <v>277.39999999999998</v>
      </c>
      <c r="CV207" s="27">
        <f t="shared" si="3"/>
        <v>365.9789473684209</v>
      </c>
    </row>
    <row r="208" spans="1:100" x14ac:dyDescent="0.15">
      <c r="A208">
        <v>207</v>
      </c>
      <c r="B208" s="2" t="s">
        <v>10</v>
      </c>
      <c r="C208" s="27">
        <v>671</v>
      </c>
      <c r="D208" s="27">
        <v>248.1</v>
      </c>
      <c r="E208" s="27">
        <v>280.5</v>
      </c>
      <c r="F208" s="27">
        <v>318.3</v>
      </c>
      <c r="G208" s="27">
        <v>285</v>
      </c>
      <c r="H208" s="27">
        <v>317.2</v>
      </c>
      <c r="I208" s="27">
        <v>342.6</v>
      </c>
      <c r="J208" s="27">
        <v>305.3</v>
      </c>
      <c r="K208" s="27">
        <v>253</v>
      </c>
      <c r="L208" s="27">
        <v>334.8</v>
      </c>
      <c r="M208" s="27">
        <v>214.2</v>
      </c>
      <c r="N208" s="27">
        <v>241.7</v>
      </c>
      <c r="O208" s="27">
        <v>288.10000000000002</v>
      </c>
      <c r="P208" s="27">
        <v>253.6</v>
      </c>
      <c r="Q208" s="27">
        <v>456.2</v>
      </c>
      <c r="R208" s="27">
        <v>247.6</v>
      </c>
      <c r="S208" s="27">
        <v>364.1</v>
      </c>
      <c r="T208" s="27">
        <v>303.3</v>
      </c>
      <c r="U208" s="27">
        <v>259.3</v>
      </c>
      <c r="V208" s="27" t="s">
        <v>14</v>
      </c>
      <c r="W208" s="27">
        <v>291.2</v>
      </c>
      <c r="X208" s="27">
        <v>241</v>
      </c>
      <c r="Y208" s="27">
        <v>255.3</v>
      </c>
      <c r="Z208" s="27">
        <v>242.8</v>
      </c>
      <c r="AA208" s="27">
        <v>354.5</v>
      </c>
      <c r="AB208" s="27">
        <v>300.2</v>
      </c>
      <c r="AC208" s="27">
        <v>335.4</v>
      </c>
      <c r="AD208" s="27">
        <v>308.89999999999998</v>
      </c>
      <c r="AE208" s="27">
        <v>236.2</v>
      </c>
      <c r="AF208" s="27">
        <v>736</v>
      </c>
      <c r="AG208" s="27">
        <v>363.6</v>
      </c>
      <c r="AH208" s="27">
        <v>435.3</v>
      </c>
      <c r="AI208" s="27">
        <v>671</v>
      </c>
      <c r="AJ208" s="27">
        <v>248.1</v>
      </c>
      <c r="AK208" s="27" t="s">
        <v>14</v>
      </c>
      <c r="AL208" s="27">
        <v>285</v>
      </c>
      <c r="AM208" s="27">
        <v>279.10000000000002</v>
      </c>
      <c r="AN208" s="27">
        <v>417.1</v>
      </c>
      <c r="AO208" s="27">
        <v>384.8</v>
      </c>
      <c r="AP208" s="27">
        <v>235.1</v>
      </c>
      <c r="AQ208" s="27">
        <v>226.3</v>
      </c>
      <c r="AR208" s="27">
        <v>318.3</v>
      </c>
      <c r="AS208" s="27">
        <v>285.10000000000002</v>
      </c>
      <c r="AT208" s="27">
        <v>257.5</v>
      </c>
      <c r="AU208" s="27">
        <v>624.79999999999995</v>
      </c>
      <c r="AV208" s="27">
        <v>770.2</v>
      </c>
      <c r="AW208" s="27">
        <v>214.3</v>
      </c>
      <c r="AX208" s="27">
        <v>198.6</v>
      </c>
      <c r="AY208" s="27">
        <v>297.5</v>
      </c>
      <c r="AZ208" s="27" t="s">
        <v>14</v>
      </c>
      <c r="BA208" s="27">
        <v>182</v>
      </c>
      <c r="BB208" s="27">
        <v>264.8</v>
      </c>
      <c r="BC208" s="27">
        <v>361.6</v>
      </c>
      <c r="BD208" s="27">
        <v>311.10000000000002</v>
      </c>
      <c r="BE208" s="27">
        <v>328.6</v>
      </c>
      <c r="BF208" s="27">
        <v>264</v>
      </c>
      <c r="BG208" s="27">
        <v>271.8</v>
      </c>
      <c r="BH208" s="27">
        <v>235</v>
      </c>
      <c r="BI208" s="27">
        <v>269.2</v>
      </c>
      <c r="BJ208" s="27">
        <v>187</v>
      </c>
      <c r="BK208" s="27" t="s">
        <v>14</v>
      </c>
      <c r="BL208" s="27">
        <v>277</v>
      </c>
      <c r="BM208" s="27">
        <v>170.9</v>
      </c>
      <c r="BN208" s="27">
        <v>252</v>
      </c>
      <c r="BO208" s="27">
        <v>1421.3</v>
      </c>
      <c r="BP208" s="27">
        <v>366</v>
      </c>
      <c r="BQ208" s="27">
        <v>309.60000000000002</v>
      </c>
      <c r="BR208" s="27">
        <v>456.3</v>
      </c>
      <c r="BS208" s="27">
        <v>197.5</v>
      </c>
      <c r="BT208" s="27">
        <v>216.6</v>
      </c>
      <c r="BU208" s="27">
        <v>551.6</v>
      </c>
      <c r="BV208" s="27">
        <v>395</v>
      </c>
      <c r="BW208" s="27">
        <v>349.6</v>
      </c>
      <c r="BX208" s="27">
        <v>315.10000000000002</v>
      </c>
      <c r="BY208" s="27">
        <v>241.7</v>
      </c>
      <c r="BZ208" s="27">
        <v>235.8</v>
      </c>
      <c r="CA208" s="27">
        <v>229.2</v>
      </c>
      <c r="CB208" s="27">
        <v>243.3</v>
      </c>
      <c r="CC208" s="27">
        <v>204</v>
      </c>
      <c r="CD208" s="27">
        <v>224.9</v>
      </c>
      <c r="CE208" s="27">
        <v>250</v>
      </c>
      <c r="CF208" s="27">
        <v>246.9</v>
      </c>
      <c r="CG208" s="27">
        <v>252.2</v>
      </c>
      <c r="CH208" s="27" t="s">
        <v>14</v>
      </c>
      <c r="CI208" s="27">
        <v>240</v>
      </c>
      <c r="CJ208" s="27">
        <v>233.1</v>
      </c>
      <c r="CK208" s="27">
        <v>209.4</v>
      </c>
      <c r="CL208" s="27">
        <v>277.8</v>
      </c>
      <c r="CM208" s="27">
        <v>236.6</v>
      </c>
      <c r="CN208" s="27">
        <v>373.7</v>
      </c>
      <c r="CO208" s="27">
        <v>382.7</v>
      </c>
      <c r="CP208" s="27">
        <v>253.8</v>
      </c>
      <c r="CQ208" s="27">
        <v>281.8</v>
      </c>
      <c r="CR208" s="27">
        <v>289.10000000000002</v>
      </c>
      <c r="CS208" s="27">
        <v>317.60000000000002</v>
      </c>
      <c r="CT208" s="27"/>
      <c r="CU208" s="27" cm="1">
        <f t="array" ref="CU208">INDEX($C$2:$CS$313,$A208,MATCH($CU$1,$C$1:$CS$1,0))</f>
        <v>236.6</v>
      </c>
      <c r="CV208" s="27">
        <f t="shared" si="3"/>
        <v>321.93666666666655</v>
      </c>
    </row>
    <row r="209" spans="1:100" x14ac:dyDescent="0.15">
      <c r="A209">
        <v>208</v>
      </c>
      <c r="B209" s="19" t="s">
        <v>11</v>
      </c>
      <c r="C209" s="27">
        <v>959.6</v>
      </c>
      <c r="D209" s="27">
        <v>234</v>
      </c>
      <c r="E209" s="27">
        <v>202.4</v>
      </c>
      <c r="F209" s="27">
        <v>184.7</v>
      </c>
      <c r="G209" s="27">
        <v>256.3</v>
      </c>
      <c r="H209" s="27">
        <v>230.1</v>
      </c>
      <c r="I209" s="27">
        <v>287.89999999999998</v>
      </c>
      <c r="J209" s="27">
        <v>265.3</v>
      </c>
      <c r="K209" s="27">
        <v>204.7</v>
      </c>
      <c r="L209" s="27">
        <v>172.1</v>
      </c>
      <c r="M209" s="27">
        <v>164.8</v>
      </c>
      <c r="N209" s="27">
        <v>229.5</v>
      </c>
      <c r="O209" s="27">
        <v>259.39999999999998</v>
      </c>
      <c r="P209" s="27">
        <v>269.2</v>
      </c>
      <c r="Q209" s="27">
        <v>333</v>
      </c>
      <c r="R209" s="27">
        <v>263</v>
      </c>
      <c r="S209" s="27">
        <v>364.4</v>
      </c>
      <c r="T209" s="27">
        <v>178.8</v>
      </c>
      <c r="U209" s="27">
        <v>176.8</v>
      </c>
      <c r="V209" s="27">
        <v>198.8</v>
      </c>
      <c r="W209" s="27">
        <v>256.5</v>
      </c>
      <c r="X209" s="27">
        <v>284</v>
      </c>
      <c r="Y209" s="27">
        <v>209.5</v>
      </c>
      <c r="Z209" s="27">
        <v>297.5</v>
      </c>
      <c r="AA209" s="27">
        <v>199.1</v>
      </c>
      <c r="AB209" s="27">
        <v>302.2</v>
      </c>
      <c r="AC209" s="27">
        <v>191.5</v>
      </c>
      <c r="AD209" s="27">
        <v>283.89999999999998</v>
      </c>
      <c r="AE209" s="27">
        <v>222.8</v>
      </c>
      <c r="AF209" s="27">
        <v>219.2</v>
      </c>
      <c r="AG209" s="27">
        <v>238.8</v>
      </c>
      <c r="AH209" s="27">
        <v>212</v>
      </c>
      <c r="AI209" s="27">
        <v>959.6</v>
      </c>
      <c r="AJ209" s="27">
        <v>234</v>
      </c>
      <c r="AK209" s="27" t="s">
        <v>14</v>
      </c>
      <c r="AL209" s="27">
        <v>202.4</v>
      </c>
      <c r="AM209" s="27">
        <v>168.1</v>
      </c>
      <c r="AN209" s="27" t="s">
        <v>14</v>
      </c>
      <c r="AO209" s="27">
        <v>339.6</v>
      </c>
      <c r="AP209" s="27">
        <v>188.5</v>
      </c>
      <c r="AQ209" s="27">
        <v>290</v>
      </c>
      <c r="AR209" s="27">
        <v>184.7</v>
      </c>
      <c r="AS209" s="27">
        <v>256.3</v>
      </c>
      <c r="AT209" s="27">
        <v>249.5</v>
      </c>
      <c r="AU209" s="27">
        <v>581.5</v>
      </c>
      <c r="AV209" s="27" t="s">
        <v>14</v>
      </c>
      <c r="AW209" s="27">
        <v>214.7</v>
      </c>
      <c r="AX209" s="27">
        <v>224.1</v>
      </c>
      <c r="AY209" s="27" t="s">
        <v>14</v>
      </c>
      <c r="AZ209" s="27">
        <v>153.30000000000001</v>
      </c>
      <c r="BA209" s="27">
        <v>275</v>
      </c>
      <c r="BB209" s="27">
        <v>213.8</v>
      </c>
      <c r="BC209" s="27">
        <v>271.10000000000002</v>
      </c>
      <c r="BD209" s="27">
        <v>337.7</v>
      </c>
      <c r="BE209" s="27">
        <v>198.9</v>
      </c>
      <c r="BF209" s="27">
        <v>178</v>
      </c>
      <c r="BG209" s="27" t="s">
        <v>14</v>
      </c>
      <c r="BH209" s="27">
        <v>226.4</v>
      </c>
      <c r="BI209" s="27">
        <v>207.2</v>
      </c>
      <c r="BJ209" s="27">
        <v>219.1</v>
      </c>
      <c r="BK209" s="27">
        <v>123.8</v>
      </c>
      <c r="BL209" s="27" t="s">
        <v>14</v>
      </c>
      <c r="BM209" s="27" t="s">
        <v>14</v>
      </c>
      <c r="BN209" s="27" t="s">
        <v>14</v>
      </c>
      <c r="BO209" s="27" t="s">
        <v>14</v>
      </c>
      <c r="BP209" s="27" t="s">
        <v>14</v>
      </c>
      <c r="BQ209" s="27">
        <v>237.5</v>
      </c>
      <c r="BR209" s="27">
        <v>196.8</v>
      </c>
      <c r="BS209" s="27">
        <v>197</v>
      </c>
      <c r="BT209" s="27">
        <v>284.89999999999998</v>
      </c>
      <c r="BU209" s="27">
        <v>142.30000000000001</v>
      </c>
      <c r="BV209" s="27">
        <v>315.7</v>
      </c>
      <c r="BW209" s="27" t="s">
        <v>14</v>
      </c>
      <c r="BX209" s="27">
        <v>371.2</v>
      </c>
      <c r="BY209" s="27">
        <v>227.8</v>
      </c>
      <c r="BZ209" s="27">
        <v>199.2</v>
      </c>
      <c r="CA209" s="27">
        <v>200.3</v>
      </c>
      <c r="CB209" s="27">
        <v>201.4</v>
      </c>
      <c r="CC209" s="27">
        <v>171.1</v>
      </c>
      <c r="CD209" s="27">
        <v>204.1</v>
      </c>
      <c r="CE209" s="27">
        <v>258.89999999999998</v>
      </c>
      <c r="CF209" s="27">
        <v>224.7</v>
      </c>
      <c r="CG209" s="27">
        <v>552.4</v>
      </c>
      <c r="CH209" s="27" t="s">
        <v>14</v>
      </c>
      <c r="CI209" s="27">
        <v>250.3</v>
      </c>
      <c r="CJ209" s="27">
        <v>297.7</v>
      </c>
      <c r="CK209" s="27">
        <v>173.1</v>
      </c>
      <c r="CL209" s="27">
        <v>253.5</v>
      </c>
      <c r="CM209" s="27">
        <v>220.9</v>
      </c>
      <c r="CN209" s="27">
        <v>258</v>
      </c>
      <c r="CO209" s="27">
        <v>327.39999999999998</v>
      </c>
      <c r="CP209" s="27">
        <v>202.9</v>
      </c>
      <c r="CQ209" s="27">
        <v>239.6</v>
      </c>
      <c r="CR209" s="27">
        <v>178.1</v>
      </c>
      <c r="CS209" s="27">
        <v>220</v>
      </c>
      <c r="CT209" s="27"/>
      <c r="CU209" s="27" cm="1">
        <f t="array" ref="CU209">INDEX($C$2:$CS$313,$A209,MATCH($CU$1,$C$1:$CS$1,0))</f>
        <v>220.9</v>
      </c>
      <c r="CV209" s="27">
        <f t="shared" si="3"/>
        <v>258.50481927710842</v>
      </c>
    </row>
    <row r="210" spans="1:100" ht="24" x14ac:dyDescent="0.15">
      <c r="A210">
        <v>209</v>
      </c>
      <c r="B210" s="18" t="s">
        <v>23</v>
      </c>
      <c r="C210" s="27">
        <v>406.3</v>
      </c>
      <c r="D210" s="27">
        <v>364.2</v>
      </c>
      <c r="E210" s="27">
        <v>324</v>
      </c>
      <c r="F210" s="27">
        <v>377.1</v>
      </c>
      <c r="G210" s="27">
        <v>257.5</v>
      </c>
      <c r="H210" s="27">
        <v>290.7</v>
      </c>
      <c r="I210" s="27">
        <v>292.2</v>
      </c>
      <c r="J210" s="27">
        <v>297</v>
      </c>
      <c r="K210" s="27">
        <v>229.5</v>
      </c>
      <c r="L210" s="27">
        <v>277.39999999999998</v>
      </c>
      <c r="M210" s="27">
        <v>209.4</v>
      </c>
      <c r="N210" s="27">
        <v>244</v>
      </c>
      <c r="O210" s="27">
        <v>261.39999999999998</v>
      </c>
      <c r="P210" s="27">
        <v>248.3</v>
      </c>
      <c r="Q210" s="27">
        <v>263.7</v>
      </c>
      <c r="R210" s="27">
        <v>360.9</v>
      </c>
      <c r="S210" s="27">
        <v>344.4</v>
      </c>
      <c r="T210" s="27">
        <v>250.9</v>
      </c>
      <c r="U210" s="27">
        <v>262.39999999999998</v>
      </c>
      <c r="V210" s="27">
        <v>236.1</v>
      </c>
      <c r="W210" s="27">
        <v>262.3</v>
      </c>
      <c r="X210" s="27">
        <v>295.8</v>
      </c>
      <c r="Y210" s="27">
        <v>276.3</v>
      </c>
      <c r="Z210" s="27">
        <v>248.4</v>
      </c>
      <c r="AA210" s="27">
        <v>288.60000000000002</v>
      </c>
      <c r="AB210" s="27">
        <v>284.89999999999998</v>
      </c>
      <c r="AC210" s="27">
        <v>278.7</v>
      </c>
      <c r="AD210" s="27">
        <v>270.89999999999998</v>
      </c>
      <c r="AE210" s="27">
        <v>270.89999999999998</v>
      </c>
      <c r="AF210" s="27">
        <v>287.2</v>
      </c>
      <c r="AG210" s="27">
        <v>285.2</v>
      </c>
      <c r="AH210" s="27">
        <v>282.10000000000002</v>
      </c>
      <c r="AI210" s="27">
        <v>407.2</v>
      </c>
      <c r="AJ210" s="27">
        <v>364.7</v>
      </c>
      <c r="AK210" s="27">
        <v>310.5</v>
      </c>
      <c r="AL210" s="27">
        <v>263.60000000000002</v>
      </c>
      <c r="AM210" s="27">
        <v>389.5</v>
      </c>
      <c r="AN210" s="27">
        <v>360.5</v>
      </c>
      <c r="AO210" s="27">
        <v>347</v>
      </c>
      <c r="AP210" s="27">
        <v>376.3</v>
      </c>
      <c r="AQ210" s="27">
        <v>375.8</v>
      </c>
      <c r="AR210" s="27">
        <v>377.2</v>
      </c>
      <c r="AS210" s="27">
        <v>257.5</v>
      </c>
      <c r="AT210" s="27">
        <v>264.7</v>
      </c>
      <c r="AU210" s="27">
        <v>347.3</v>
      </c>
      <c r="AV210" s="27">
        <v>398.1</v>
      </c>
      <c r="AW210" s="27">
        <v>253.8</v>
      </c>
      <c r="AX210" s="27">
        <v>325.8</v>
      </c>
      <c r="AY210" s="27">
        <v>286.2</v>
      </c>
      <c r="AZ210" s="27">
        <v>374.5</v>
      </c>
      <c r="BA210" s="27">
        <v>285.39999999999998</v>
      </c>
      <c r="BB210" s="27">
        <v>281.89999999999998</v>
      </c>
      <c r="BC210" s="27">
        <v>306.5</v>
      </c>
      <c r="BD210" s="27">
        <v>349.9</v>
      </c>
      <c r="BE210" s="27">
        <v>303.5</v>
      </c>
      <c r="BF210" s="27">
        <v>241.8</v>
      </c>
      <c r="BG210" s="27">
        <v>274.10000000000002</v>
      </c>
      <c r="BH210" s="27">
        <v>226</v>
      </c>
      <c r="BI210" s="27">
        <v>278.3</v>
      </c>
      <c r="BJ210" s="27">
        <v>263.89999999999998</v>
      </c>
      <c r="BK210" s="27">
        <v>297.8</v>
      </c>
      <c r="BL210" s="27">
        <v>353.8</v>
      </c>
      <c r="BM210" s="27">
        <v>292.60000000000002</v>
      </c>
      <c r="BN210" s="27">
        <v>365.4</v>
      </c>
      <c r="BO210" s="27">
        <v>589.9</v>
      </c>
      <c r="BP210" s="27">
        <v>349.9</v>
      </c>
      <c r="BQ210" s="27">
        <v>325.10000000000002</v>
      </c>
      <c r="BR210" s="27">
        <v>335.3</v>
      </c>
      <c r="BS210" s="27">
        <v>311.5</v>
      </c>
      <c r="BT210" s="27">
        <v>291.5</v>
      </c>
      <c r="BU210" s="27">
        <v>385.7</v>
      </c>
      <c r="BV210" s="27">
        <v>349.1</v>
      </c>
      <c r="BW210" s="27">
        <v>372.2</v>
      </c>
      <c r="BX210" s="27">
        <v>314.3</v>
      </c>
      <c r="BY210" s="27">
        <v>257</v>
      </c>
      <c r="BZ210" s="27">
        <v>249.9</v>
      </c>
      <c r="CA210" s="27">
        <v>266.39999999999998</v>
      </c>
      <c r="CB210" s="27">
        <v>247.7</v>
      </c>
      <c r="CC210" s="27">
        <v>287.3</v>
      </c>
      <c r="CD210" s="27">
        <v>260.3</v>
      </c>
      <c r="CE210" s="27">
        <v>342.3</v>
      </c>
      <c r="CF210" s="27">
        <v>310.39999999999998</v>
      </c>
      <c r="CG210" s="27">
        <v>328.9</v>
      </c>
      <c r="CH210" s="27">
        <v>288.8</v>
      </c>
      <c r="CI210" s="27">
        <v>273.89999999999998</v>
      </c>
      <c r="CJ210" s="27">
        <v>273</v>
      </c>
      <c r="CK210" s="27">
        <v>257.89999999999998</v>
      </c>
      <c r="CL210" s="27">
        <v>248.7</v>
      </c>
      <c r="CM210" s="27">
        <v>268.7</v>
      </c>
      <c r="CN210" s="27">
        <v>302.2</v>
      </c>
      <c r="CO210" s="27">
        <v>254.3</v>
      </c>
      <c r="CP210" s="27">
        <v>267.39999999999998</v>
      </c>
      <c r="CQ210" s="27">
        <v>317.60000000000002</v>
      </c>
      <c r="CR210" s="27">
        <v>268.39999999999998</v>
      </c>
      <c r="CS210" s="27">
        <v>266</v>
      </c>
      <c r="CT210" s="27"/>
      <c r="CU210" s="27" cm="1">
        <f t="array" ref="CU210">INDEX($C$2:$CS$313,$A210,MATCH($CU$1,$C$1:$CS$1,0))</f>
        <v>268.7</v>
      </c>
      <c r="CV210" s="27">
        <f t="shared" si="3"/>
        <v>303.06736842105272</v>
      </c>
    </row>
    <row r="211" spans="1:100" x14ac:dyDescent="0.15">
      <c r="A211">
        <v>210</v>
      </c>
      <c r="B211" s="2" t="s">
        <v>0</v>
      </c>
      <c r="C211" s="27">
        <v>218</v>
      </c>
      <c r="D211" s="27">
        <v>188.8</v>
      </c>
      <c r="E211" s="27">
        <v>203.5</v>
      </c>
      <c r="F211" s="27">
        <v>239.1</v>
      </c>
      <c r="G211" s="27">
        <v>193.7</v>
      </c>
      <c r="H211" s="27">
        <v>189.4</v>
      </c>
      <c r="I211" s="27">
        <v>201.4</v>
      </c>
      <c r="J211" s="27">
        <v>192.6</v>
      </c>
      <c r="K211" s="27">
        <v>202</v>
      </c>
      <c r="L211" s="27">
        <v>205.9</v>
      </c>
      <c r="M211" s="27">
        <v>177.3</v>
      </c>
      <c r="N211" s="27">
        <v>189.9</v>
      </c>
      <c r="O211" s="27">
        <v>201</v>
      </c>
      <c r="P211" s="27">
        <v>200.1</v>
      </c>
      <c r="Q211" s="27">
        <v>215.8</v>
      </c>
      <c r="R211" s="27">
        <v>207.4</v>
      </c>
      <c r="S211" s="27">
        <v>211.8</v>
      </c>
      <c r="T211" s="27">
        <v>194.3</v>
      </c>
      <c r="U211" s="27">
        <v>204.2</v>
      </c>
      <c r="V211" s="27">
        <v>186.4</v>
      </c>
      <c r="W211" s="27">
        <v>188</v>
      </c>
      <c r="X211" s="27">
        <v>207.6</v>
      </c>
      <c r="Y211" s="27">
        <v>200.3</v>
      </c>
      <c r="Z211" s="27">
        <v>192.6</v>
      </c>
      <c r="AA211" s="27">
        <v>211.1</v>
      </c>
      <c r="AB211" s="27">
        <v>196.3</v>
      </c>
      <c r="AC211" s="27">
        <v>198.5</v>
      </c>
      <c r="AD211" s="27">
        <v>214.5</v>
      </c>
      <c r="AE211" s="27">
        <v>210.3</v>
      </c>
      <c r="AF211" s="27">
        <v>196.7</v>
      </c>
      <c r="AG211" s="27">
        <v>205.7</v>
      </c>
      <c r="AH211" s="27">
        <v>202.8</v>
      </c>
      <c r="AI211" s="27">
        <v>219.5</v>
      </c>
      <c r="AJ211" s="27">
        <v>188.8</v>
      </c>
      <c r="AK211" s="27">
        <v>180</v>
      </c>
      <c r="AL211" s="27">
        <v>186.3</v>
      </c>
      <c r="AM211" s="27">
        <v>224.6</v>
      </c>
      <c r="AN211" s="27">
        <v>189</v>
      </c>
      <c r="AO211" s="27">
        <v>193.2</v>
      </c>
      <c r="AP211" s="27">
        <v>254.3</v>
      </c>
      <c r="AQ211" s="27">
        <v>195.9</v>
      </c>
      <c r="AR211" s="27">
        <v>228.8</v>
      </c>
      <c r="AS211" s="27">
        <v>193.7</v>
      </c>
      <c r="AT211" s="27">
        <v>209</v>
      </c>
      <c r="AU211" s="27">
        <v>193.8</v>
      </c>
      <c r="AV211" s="27">
        <v>202.8</v>
      </c>
      <c r="AW211" s="27">
        <v>197.4</v>
      </c>
      <c r="AX211" s="27">
        <v>204.8</v>
      </c>
      <c r="AY211" s="27">
        <v>152.6</v>
      </c>
      <c r="AZ211" s="27">
        <v>188.9</v>
      </c>
      <c r="BA211" s="27">
        <v>186.6</v>
      </c>
      <c r="BB211" s="27">
        <v>189.5</v>
      </c>
      <c r="BC211" s="27">
        <v>188.6</v>
      </c>
      <c r="BD211" s="27">
        <v>206</v>
      </c>
      <c r="BE211" s="27">
        <v>192</v>
      </c>
      <c r="BF211" s="27">
        <v>193.9</v>
      </c>
      <c r="BG211" s="27">
        <v>194.7</v>
      </c>
      <c r="BH211" s="27">
        <v>199.8</v>
      </c>
      <c r="BI211" s="27">
        <v>201.6</v>
      </c>
      <c r="BJ211" s="27">
        <v>182.7</v>
      </c>
      <c r="BK211" s="27">
        <v>218.9</v>
      </c>
      <c r="BL211" s="27">
        <v>192.2</v>
      </c>
      <c r="BM211" s="27">
        <v>185.2</v>
      </c>
      <c r="BN211" s="27">
        <v>195.5</v>
      </c>
      <c r="BO211" s="27">
        <v>197.5</v>
      </c>
      <c r="BP211" s="27">
        <v>194.9</v>
      </c>
      <c r="BQ211" s="27">
        <v>187.5</v>
      </c>
      <c r="BR211" s="27">
        <v>255.3</v>
      </c>
      <c r="BS211" s="27">
        <v>199.5</v>
      </c>
      <c r="BT211" s="27">
        <v>202.6</v>
      </c>
      <c r="BU211" s="27">
        <v>197</v>
      </c>
      <c r="BV211" s="27">
        <v>203.1</v>
      </c>
      <c r="BW211" s="27">
        <v>200.2</v>
      </c>
      <c r="BX211" s="27">
        <v>208.8</v>
      </c>
      <c r="BY211" s="27">
        <v>207</v>
      </c>
      <c r="BZ211" s="27">
        <v>213.4</v>
      </c>
      <c r="CA211" s="27">
        <v>202.7</v>
      </c>
      <c r="CB211" s="27">
        <v>204.1</v>
      </c>
      <c r="CC211" s="27">
        <v>213.4</v>
      </c>
      <c r="CD211" s="27">
        <v>210.6</v>
      </c>
      <c r="CE211" s="27">
        <v>188.5</v>
      </c>
      <c r="CF211" s="27">
        <v>189.1</v>
      </c>
      <c r="CG211" s="27">
        <v>192</v>
      </c>
      <c r="CH211" s="27" t="s">
        <v>14</v>
      </c>
      <c r="CI211" s="27">
        <v>205.5</v>
      </c>
      <c r="CJ211" s="27">
        <v>209.5</v>
      </c>
      <c r="CK211" s="27">
        <v>180.5</v>
      </c>
      <c r="CL211" s="27">
        <v>183.2</v>
      </c>
      <c r="CM211" s="27">
        <v>198.4</v>
      </c>
      <c r="CN211" s="27">
        <v>206</v>
      </c>
      <c r="CO211" s="27">
        <v>237.5</v>
      </c>
      <c r="CP211" s="27">
        <v>196.9</v>
      </c>
      <c r="CQ211" s="27">
        <v>189.6</v>
      </c>
      <c r="CR211" s="27">
        <v>188.5</v>
      </c>
      <c r="CS211" s="27">
        <v>175.7</v>
      </c>
      <c r="CT211" s="27"/>
      <c r="CU211" s="27" cm="1">
        <f t="array" ref="CU211">INDEX($C$2:$CS$313,$A211,MATCH($CU$1,$C$1:$CS$1,0))</f>
        <v>198.4</v>
      </c>
      <c r="CV211" s="27">
        <f t="shared" si="3"/>
        <v>200.17127659574473</v>
      </c>
    </row>
    <row r="212" spans="1:100" x14ac:dyDescent="0.15">
      <c r="A212">
        <v>211</v>
      </c>
      <c r="B212" s="2" t="s">
        <v>1</v>
      </c>
      <c r="C212" s="27">
        <v>274.5</v>
      </c>
      <c r="D212" s="27">
        <v>267.10000000000002</v>
      </c>
      <c r="E212" s="27">
        <v>238.1</v>
      </c>
      <c r="F212" s="27">
        <v>272.2</v>
      </c>
      <c r="G212" s="27">
        <v>247.9</v>
      </c>
      <c r="H212" s="27">
        <v>256.3</v>
      </c>
      <c r="I212" s="27">
        <v>222.9</v>
      </c>
      <c r="J212" s="27">
        <v>236.7</v>
      </c>
      <c r="K212" s="27">
        <v>222.5</v>
      </c>
      <c r="L212" s="27">
        <v>241.6</v>
      </c>
      <c r="M212" s="27">
        <v>197.8</v>
      </c>
      <c r="N212" s="27">
        <v>228.7</v>
      </c>
      <c r="O212" s="27">
        <v>226</v>
      </c>
      <c r="P212" s="27">
        <v>224</v>
      </c>
      <c r="Q212" s="27">
        <v>234.2</v>
      </c>
      <c r="R212" s="27">
        <v>252.1</v>
      </c>
      <c r="S212" s="27">
        <v>268.60000000000002</v>
      </c>
      <c r="T212" s="27">
        <v>226.7</v>
      </c>
      <c r="U212" s="27">
        <v>218.5</v>
      </c>
      <c r="V212" s="27">
        <v>257.10000000000002</v>
      </c>
      <c r="W212" s="27">
        <v>241</v>
      </c>
      <c r="X212" s="27">
        <v>274.89999999999998</v>
      </c>
      <c r="Y212" s="27">
        <v>241</v>
      </c>
      <c r="Z212" s="27">
        <v>218.3</v>
      </c>
      <c r="AA212" s="27">
        <v>236.6</v>
      </c>
      <c r="AB212" s="27">
        <v>225.9</v>
      </c>
      <c r="AC212" s="27">
        <v>234.2</v>
      </c>
      <c r="AD212" s="27">
        <v>229.8</v>
      </c>
      <c r="AE212" s="27">
        <v>240.2</v>
      </c>
      <c r="AF212" s="27">
        <v>236</v>
      </c>
      <c r="AG212" s="27">
        <v>260.60000000000002</v>
      </c>
      <c r="AH212" s="27">
        <v>249.3</v>
      </c>
      <c r="AI212" s="27">
        <v>275</v>
      </c>
      <c r="AJ212" s="27">
        <v>268</v>
      </c>
      <c r="AK212" s="27">
        <v>268.3</v>
      </c>
      <c r="AL212" s="27">
        <v>225.3</v>
      </c>
      <c r="AM212" s="27">
        <v>350.2</v>
      </c>
      <c r="AN212" s="27">
        <v>277.2</v>
      </c>
      <c r="AO212" s="27">
        <v>262.5</v>
      </c>
      <c r="AP212" s="27">
        <v>274.39999999999998</v>
      </c>
      <c r="AQ212" s="27">
        <v>269.7</v>
      </c>
      <c r="AR212" s="27">
        <v>272.2</v>
      </c>
      <c r="AS212" s="27">
        <v>247.9</v>
      </c>
      <c r="AT212" s="27">
        <v>248.3</v>
      </c>
      <c r="AU212" s="27">
        <v>253.6</v>
      </c>
      <c r="AV212" s="27">
        <v>251.1</v>
      </c>
      <c r="AW212" s="27">
        <v>273.39999999999998</v>
      </c>
      <c r="AX212" s="27">
        <v>253.9</v>
      </c>
      <c r="AY212" s="27">
        <v>215.2</v>
      </c>
      <c r="AZ212" s="27">
        <v>286.5</v>
      </c>
      <c r="BA212" s="27">
        <v>241</v>
      </c>
      <c r="BB212" s="27">
        <v>252.7</v>
      </c>
      <c r="BC212" s="27">
        <v>247</v>
      </c>
      <c r="BD212" s="27">
        <v>258.89999999999998</v>
      </c>
      <c r="BE212" s="27">
        <v>239.3</v>
      </c>
      <c r="BF212" s="27">
        <v>222.6</v>
      </c>
      <c r="BG212" s="27">
        <v>245.6</v>
      </c>
      <c r="BH212" s="27">
        <v>226</v>
      </c>
      <c r="BI212" s="27">
        <v>239.8</v>
      </c>
      <c r="BJ212" s="27">
        <v>216.9</v>
      </c>
      <c r="BK212" s="27">
        <v>235.3</v>
      </c>
      <c r="BL212" s="27">
        <v>262.89999999999998</v>
      </c>
      <c r="BM212" s="27">
        <v>232.9</v>
      </c>
      <c r="BN212" s="27">
        <v>273.3</v>
      </c>
      <c r="BO212" s="27">
        <v>347.5</v>
      </c>
      <c r="BP212" s="27">
        <v>255.5</v>
      </c>
      <c r="BQ212" s="27">
        <v>259.7</v>
      </c>
      <c r="BR212" s="27">
        <v>279.8</v>
      </c>
      <c r="BS212" s="27">
        <v>266.8</v>
      </c>
      <c r="BT212" s="27">
        <v>245.8</v>
      </c>
      <c r="BU212" s="27">
        <v>270.8</v>
      </c>
      <c r="BV212" s="27">
        <v>271.89999999999998</v>
      </c>
      <c r="BW212" s="27">
        <v>275.5</v>
      </c>
      <c r="BX212" s="27">
        <v>247.2</v>
      </c>
      <c r="BY212" s="27">
        <v>235.2</v>
      </c>
      <c r="BZ212" s="27">
        <v>243.1</v>
      </c>
      <c r="CA212" s="27">
        <v>262.39999999999998</v>
      </c>
      <c r="CB212" s="27">
        <v>231.5</v>
      </c>
      <c r="CC212" s="27">
        <v>249.1</v>
      </c>
      <c r="CD212" s="27">
        <v>234.5</v>
      </c>
      <c r="CE212" s="27">
        <v>244.2</v>
      </c>
      <c r="CF212" s="27">
        <v>232.2</v>
      </c>
      <c r="CG212" s="27">
        <v>282.7</v>
      </c>
      <c r="CH212" s="27">
        <v>260.7</v>
      </c>
      <c r="CI212" s="27">
        <v>236.7</v>
      </c>
      <c r="CJ212" s="27">
        <v>227.4</v>
      </c>
      <c r="CK212" s="27">
        <v>211.4</v>
      </c>
      <c r="CL212" s="27">
        <v>208.1</v>
      </c>
      <c r="CM212" s="27">
        <v>233</v>
      </c>
      <c r="CN212" s="27">
        <v>251.7</v>
      </c>
      <c r="CO212" s="27">
        <v>232</v>
      </c>
      <c r="CP212" s="27">
        <v>233</v>
      </c>
      <c r="CQ212" s="27">
        <v>222.3</v>
      </c>
      <c r="CR212" s="27">
        <v>221.3</v>
      </c>
      <c r="CS212" s="27">
        <v>220</v>
      </c>
      <c r="CT212" s="27"/>
      <c r="CU212" s="27" cm="1">
        <f t="array" ref="CU212">INDEX($C$2:$CS$313,$A212,MATCH($CU$1,$C$1:$CS$1,0))</f>
        <v>233</v>
      </c>
      <c r="CV212" s="27">
        <f t="shared" si="3"/>
        <v>248.01263157894738</v>
      </c>
    </row>
    <row r="213" spans="1:100" x14ac:dyDescent="0.15">
      <c r="A213">
        <v>212</v>
      </c>
      <c r="B213" s="18" t="s">
        <v>2</v>
      </c>
      <c r="C213" s="27">
        <v>317.5</v>
      </c>
      <c r="D213" s="27">
        <v>335.8</v>
      </c>
      <c r="E213" s="27">
        <v>262.39999999999998</v>
      </c>
      <c r="F213" s="27">
        <v>310.39999999999998</v>
      </c>
      <c r="G213" s="27">
        <v>263.5</v>
      </c>
      <c r="H213" s="27">
        <v>298.10000000000002</v>
      </c>
      <c r="I213" s="27">
        <v>256.5</v>
      </c>
      <c r="J213" s="27">
        <v>267.2</v>
      </c>
      <c r="K213" s="27">
        <v>240</v>
      </c>
      <c r="L213" s="27">
        <v>270.5</v>
      </c>
      <c r="M213" s="27">
        <v>204.7</v>
      </c>
      <c r="N213" s="27">
        <v>237.9</v>
      </c>
      <c r="O213" s="27">
        <v>264.2</v>
      </c>
      <c r="P213" s="27">
        <v>246.5</v>
      </c>
      <c r="Q213" s="27">
        <v>251.6</v>
      </c>
      <c r="R213" s="27">
        <v>315.89999999999998</v>
      </c>
      <c r="S213" s="27">
        <v>368</v>
      </c>
      <c r="T213" s="27">
        <v>257.60000000000002</v>
      </c>
      <c r="U213" s="27">
        <v>256.8</v>
      </c>
      <c r="V213" s="27">
        <v>222.4</v>
      </c>
      <c r="W213" s="27">
        <v>249</v>
      </c>
      <c r="X213" s="27">
        <v>288.5</v>
      </c>
      <c r="Y213" s="27">
        <v>281.89999999999998</v>
      </c>
      <c r="Z213" s="27">
        <v>244.3</v>
      </c>
      <c r="AA213" s="27">
        <v>262.60000000000002</v>
      </c>
      <c r="AB213" s="27">
        <v>285.60000000000002</v>
      </c>
      <c r="AC213" s="27">
        <v>263.7</v>
      </c>
      <c r="AD213" s="27">
        <v>263</v>
      </c>
      <c r="AE213" s="27">
        <v>279.7</v>
      </c>
      <c r="AF213" s="27">
        <v>303.3</v>
      </c>
      <c r="AG213" s="27">
        <v>287.39999999999998</v>
      </c>
      <c r="AH213" s="27">
        <v>296.3</v>
      </c>
      <c r="AI213" s="27">
        <v>318.2</v>
      </c>
      <c r="AJ213" s="27">
        <v>336.8</v>
      </c>
      <c r="AK213" s="27">
        <v>264.3</v>
      </c>
      <c r="AL213" s="27">
        <v>230.5</v>
      </c>
      <c r="AM213" s="27">
        <v>376.8</v>
      </c>
      <c r="AN213" s="27">
        <v>311.10000000000002</v>
      </c>
      <c r="AO213" s="27">
        <v>295.3</v>
      </c>
      <c r="AP213" s="27">
        <v>330.7</v>
      </c>
      <c r="AQ213" s="27">
        <v>298</v>
      </c>
      <c r="AR213" s="27">
        <v>310.5</v>
      </c>
      <c r="AS213" s="27">
        <v>263.5</v>
      </c>
      <c r="AT213" s="27">
        <v>264.10000000000002</v>
      </c>
      <c r="AU213" s="27">
        <v>308.3</v>
      </c>
      <c r="AV213" s="27">
        <v>326.60000000000002</v>
      </c>
      <c r="AW213" s="27">
        <v>259</v>
      </c>
      <c r="AX213" s="27">
        <v>299.89999999999998</v>
      </c>
      <c r="AY213" s="27">
        <v>248.7</v>
      </c>
      <c r="AZ213" s="27">
        <v>335.5</v>
      </c>
      <c r="BA213" s="27">
        <v>267.8</v>
      </c>
      <c r="BB213" s="27">
        <v>275.5</v>
      </c>
      <c r="BC213" s="27">
        <v>286.5</v>
      </c>
      <c r="BD213" s="27">
        <v>298.89999999999998</v>
      </c>
      <c r="BE213" s="27">
        <v>274.3</v>
      </c>
      <c r="BF213" s="27">
        <v>250.1</v>
      </c>
      <c r="BG213" s="27">
        <v>261.8</v>
      </c>
      <c r="BH213" s="27">
        <v>241</v>
      </c>
      <c r="BI213" s="27">
        <v>269.5</v>
      </c>
      <c r="BJ213" s="27">
        <v>272</v>
      </c>
      <c r="BK213" s="27">
        <v>276.8</v>
      </c>
      <c r="BL213" s="27">
        <v>318.60000000000002</v>
      </c>
      <c r="BM213" s="27">
        <v>260.7</v>
      </c>
      <c r="BN213" s="27">
        <v>330.6</v>
      </c>
      <c r="BO213" s="27">
        <v>431.8</v>
      </c>
      <c r="BP213" s="27">
        <v>324.39999999999998</v>
      </c>
      <c r="BQ213" s="27">
        <v>283.3</v>
      </c>
      <c r="BR213" s="27">
        <v>318.39999999999998</v>
      </c>
      <c r="BS213" s="27">
        <v>286.2</v>
      </c>
      <c r="BT213" s="27">
        <v>276.2</v>
      </c>
      <c r="BU213" s="27">
        <v>335.7</v>
      </c>
      <c r="BV213" s="27">
        <v>322.10000000000002</v>
      </c>
      <c r="BW213" s="27">
        <v>332.2</v>
      </c>
      <c r="BX213" s="27">
        <v>282.2</v>
      </c>
      <c r="BY213" s="27">
        <v>255.9</v>
      </c>
      <c r="BZ213" s="27">
        <v>263.10000000000002</v>
      </c>
      <c r="CA213" s="27">
        <v>283.89999999999998</v>
      </c>
      <c r="CB213" s="27">
        <v>263.2</v>
      </c>
      <c r="CC213" s="27">
        <v>282.39999999999998</v>
      </c>
      <c r="CD213" s="27">
        <v>248.6</v>
      </c>
      <c r="CE213" s="27">
        <v>275.2</v>
      </c>
      <c r="CF213" s="27">
        <v>268.10000000000002</v>
      </c>
      <c r="CG213" s="27">
        <v>318.60000000000002</v>
      </c>
      <c r="CH213" s="27">
        <v>285</v>
      </c>
      <c r="CI213" s="27">
        <v>256.5</v>
      </c>
      <c r="CJ213" s="27">
        <v>265.3</v>
      </c>
      <c r="CK213" s="27">
        <v>236.8</v>
      </c>
      <c r="CL213" s="27">
        <v>239.8</v>
      </c>
      <c r="CM213" s="27">
        <v>245.4</v>
      </c>
      <c r="CN213" s="27">
        <v>283</v>
      </c>
      <c r="CO213" s="27">
        <v>244.6</v>
      </c>
      <c r="CP213" s="27">
        <v>259.7</v>
      </c>
      <c r="CQ213" s="27">
        <v>262.7</v>
      </c>
      <c r="CR213" s="27">
        <v>249.6</v>
      </c>
      <c r="CS213" s="27">
        <v>239.6</v>
      </c>
      <c r="CT213" s="27"/>
      <c r="CU213" s="27" cm="1">
        <f t="array" ref="CU213">INDEX($C$2:$CS$313,$A213,MATCH($CU$1,$C$1:$CS$1,0))</f>
        <v>245.4</v>
      </c>
      <c r="CV213" s="27">
        <f t="shared" si="3"/>
        <v>281.4126315789473</v>
      </c>
    </row>
    <row r="214" spans="1:100" x14ac:dyDescent="0.15">
      <c r="A214">
        <v>213</v>
      </c>
      <c r="B214" s="2" t="s">
        <v>3</v>
      </c>
      <c r="C214" s="27">
        <v>365.6</v>
      </c>
      <c r="D214" s="27">
        <v>418.9</v>
      </c>
      <c r="E214" s="27">
        <v>288.60000000000002</v>
      </c>
      <c r="F214" s="27">
        <v>328.8</v>
      </c>
      <c r="G214" s="27">
        <v>246.6</v>
      </c>
      <c r="H214" s="27">
        <v>279.89999999999998</v>
      </c>
      <c r="I214" s="27">
        <v>268.8</v>
      </c>
      <c r="J214" s="27">
        <v>278.89999999999998</v>
      </c>
      <c r="K214" s="27">
        <v>239.4</v>
      </c>
      <c r="L214" s="27">
        <v>282.3</v>
      </c>
      <c r="M214" s="27">
        <v>212.6</v>
      </c>
      <c r="N214" s="27">
        <v>245.5</v>
      </c>
      <c r="O214" s="27">
        <v>247.8</v>
      </c>
      <c r="P214" s="27">
        <v>243.4</v>
      </c>
      <c r="Q214" s="27">
        <v>254.4</v>
      </c>
      <c r="R214" s="27">
        <v>326.3</v>
      </c>
      <c r="S214" s="27">
        <v>267.5</v>
      </c>
      <c r="T214" s="27">
        <v>243.9</v>
      </c>
      <c r="U214" s="27">
        <v>250.1</v>
      </c>
      <c r="V214" s="27">
        <v>259.5</v>
      </c>
      <c r="W214" s="27">
        <v>257.60000000000002</v>
      </c>
      <c r="X214" s="27">
        <v>304.89999999999998</v>
      </c>
      <c r="Y214" s="27">
        <v>265.60000000000002</v>
      </c>
      <c r="Z214" s="27">
        <v>241.3</v>
      </c>
      <c r="AA214" s="27">
        <v>287.89999999999998</v>
      </c>
      <c r="AB214" s="27">
        <v>279.8</v>
      </c>
      <c r="AC214" s="27">
        <v>280.7</v>
      </c>
      <c r="AD214" s="27">
        <v>266.3</v>
      </c>
      <c r="AE214" s="27">
        <v>284.7</v>
      </c>
      <c r="AF214" s="27">
        <v>273.10000000000002</v>
      </c>
      <c r="AG214" s="27">
        <v>281.2</v>
      </c>
      <c r="AH214" s="27">
        <v>272.3</v>
      </c>
      <c r="AI214" s="27">
        <v>365.9</v>
      </c>
      <c r="AJ214" s="27">
        <v>420</v>
      </c>
      <c r="AK214" s="27">
        <v>286.8</v>
      </c>
      <c r="AL214" s="27">
        <v>251.5</v>
      </c>
      <c r="AM214" s="27">
        <v>386.7</v>
      </c>
      <c r="AN214" s="27">
        <v>334.4</v>
      </c>
      <c r="AO214" s="27">
        <v>330</v>
      </c>
      <c r="AP214" s="27">
        <v>350.4</v>
      </c>
      <c r="AQ214" s="27">
        <v>342.7</v>
      </c>
      <c r="AR214" s="27">
        <v>329.1</v>
      </c>
      <c r="AS214" s="27">
        <v>246.6</v>
      </c>
      <c r="AT214" s="27">
        <v>251.1</v>
      </c>
      <c r="AU214" s="27">
        <v>355.3</v>
      </c>
      <c r="AV214" s="27">
        <v>424.1</v>
      </c>
      <c r="AW214" s="27">
        <v>263.10000000000002</v>
      </c>
      <c r="AX214" s="27">
        <v>313.3</v>
      </c>
      <c r="AY214" s="27">
        <v>275.8</v>
      </c>
      <c r="AZ214" s="27">
        <v>354.7</v>
      </c>
      <c r="BA214" s="27">
        <v>272.10000000000002</v>
      </c>
      <c r="BB214" s="27">
        <v>275.2</v>
      </c>
      <c r="BC214" s="27">
        <v>278.3</v>
      </c>
      <c r="BD214" s="27">
        <v>300.60000000000002</v>
      </c>
      <c r="BE214" s="27">
        <v>285.7</v>
      </c>
      <c r="BF214" s="27">
        <v>252.3</v>
      </c>
      <c r="BG214" s="27">
        <v>287.10000000000002</v>
      </c>
      <c r="BH214" s="27">
        <v>238.5</v>
      </c>
      <c r="BI214" s="27">
        <v>296.39999999999998</v>
      </c>
      <c r="BJ214" s="27">
        <v>277.7</v>
      </c>
      <c r="BK214" s="27">
        <v>298.8</v>
      </c>
      <c r="BL214" s="27">
        <v>354.8</v>
      </c>
      <c r="BM214" s="27">
        <v>295.3</v>
      </c>
      <c r="BN214" s="27">
        <v>374.3</v>
      </c>
      <c r="BO214" s="27">
        <v>487.8</v>
      </c>
      <c r="BP214" s="27">
        <v>367</v>
      </c>
      <c r="BQ214" s="27">
        <v>289.2</v>
      </c>
      <c r="BR214" s="27">
        <v>344.9</v>
      </c>
      <c r="BS214" s="27">
        <v>302</v>
      </c>
      <c r="BT214" s="27">
        <v>296</v>
      </c>
      <c r="BU214" s="27">
        <v>378.6</v>
      </c>
      <c r="BV214" s="27">
        <v>352.7</v>
      </c>
      <c r="BW214" s="27">
        <v>382.7</v>
      </c>
      <c r="BX214" s="27">
        <v>310.39999999999998</v>
      </c>
      <c r="BY214" s="27">
        <v>262.39999999999998</v>
      </c>
      <c r="BZ214" s="27">
        <v>263.8</v>
      </c>
      <c r="CA214" s="27">
        <v>298.89999999999998</v>
      </c>
      <c r="CB214" s="27">
        <v>274.8</v>
      </c>
      <c r="CC214" s="27">
        <v>297.7</v>
      </c>
      <c r="CD214" s="27">
        <v>259.5</v>
      </c>
      <c r="CE214" s="27">
        <v>307.10000000000002</v>
      </c>
      <c r="CF214" s="27">
        <v>293.2</v>
      </c>
      <c r="CG214" s="27">
        <v>325.60000000000002</v>
      </c>
      <c r="CH214" s="27">
        <v>258</v>
      </c>
      <c r="CI214" s="27">
        <v>266.5</v>
      </c>
      <c r="CJ214" s="27">
        <v>259.5</v>
      </c>
      <c r="CK214" s="27">
        <v>247</v>
      </c>
      <c r="CL214" s="27">
        <v>227.9</v>
      </c>
      <c r="CM214" s="27">
        <v>254</v>
      </c>
      <c r="CN214" s="27">
        <v>288</v>
      </c>
      <c r="CO214" s="27">
        <v>254.8</v>
      </c>
      <c r="CP214" s="27">
        <v>258.39999999999998</v>
      </c>
      <c r="CQ214" s="27">
        <v>282.89999999999998</v>
      </c>
      <c r="CR214" s="27">
        <v>256.3</v>
      </c>
      <c r="CS214" s="27">
        <v>255.9</v>
      </c>
      <c r="CT214" s="27"/>
      <c r="CU214" s="27" cm="1">
        <f t="array" ref="CU214">INDEX($C$2:$CS$313,$A214,MATCH($CU$1,$C$1:$CS$1,0))</f>
        <v>254</v>
      </c>
      <c r="CV214" s="27">
        <f t="shared" si="3"/>
        <v>294.90842105263164</v>
      </c>
    </row>
    <row r="215" spans="1:100" x14ac:dyDescent="0.15">
      <c r="A215">
        <v>214</v>
      </c>
      <c r="B215" s="2" t="s">
        <v>4</v>
      </c>
      <c r="C215" s="27">
        <v>454.6</v>
      </c>
      <c r="D215" s="27">
        <v>439.6</v>
      </c>
      <c r="E215" s="27">
        <v>321.5</v>
      </c>
      <c r="F215" s="27">
        <v>391.2</v>
      </c>
      <c r="G215" s="27">
        <v>256.10000000000002</v>
      </c>
      <c r="H215" s="27">
        <v>283.2</v>
      </c>
      <c r="I215" s="27">
        <v>284.7</v>
      </c>
      <c r="J215" s="27">
        <v>290.2</v>
      </c>
      <c r="K215" s="27">
        <v>239.8</v>
      </c>
      <c r="L215" s="27">
        <v>297.7</v>
      </c>
      <c r="M215" s="27">
        <v>211</v>
      </c>
      <c r="N215" s="27">
        <v>232.8</v>
      </c>
      <c r="O215" s="27">
        <v>259.3</v>
      </c>
      <c r="P215" s="27">
        <v>240.1</v>
      </c>
      <c r="Q215" s="27">
        <v>251.3</v>
      </c>
      <c r="R215" s="27">
        <v>400</v>
      </c>
      <c r="S215" s="27">
        <v>444.8</v>
      </c>
      <c r="T215" s="27">
        <v>249.4</v>
      </c>
      <c r="U215" s="27">
        <v>253.5</v>
      </c>
      <c r="V215" s="27">
        <v>238.3</v>
      </c>
      <c r="W215" s="27">
        <v>259.60000000000002</v>
      </c>
      <c r="X215" s="27">
        <v>279.10000000000002</v>
      </c>
      <c r="Y215" s="27">
        <v>276.89999999999998</v>
      </c>
      <c r="Z215" s="27">
        <v>257.5</v>
      </c>
      <c r="AA215" s="27">
        <v>301.3</v>
      </c>
      <c r="AB215" s="27">
        <v>285.10000000000002</v>
      </c>
      <c r="AC215" s="27">
        <v>270.7</v>
      </c>
      <c r="AD215" s="27">
        <v>268.39999999999998</v>
      </c>
      <c r="AE215" s="27">
        <v>296.7</v>
      </c>
      <c r="AF215" s="27">
        <v>269.5</v>
      </c>
      <c r="AG215" s="27">
        <v>273.8</v>
      </c>
      <c r="AH215" s="27">
        <v>273.39999999999998</v>
      </c>
      <c r="AI215" s="27">
        <v>455.3</v>
      </c>
      <c r="AJ215" s="27">
        <v>439.6</v>
      </c>
      <c r="AK215" s="27">
        <v>356.1</v>
      </c>
      <c r="AL215" s="27">
        <v>258.89999999999998</v>
      </c>
      <c r="AM215" s="27">
        <v>412.6</v>
      </c>
      <c r="AN215" s="27">
        <v>334</v>
      </c>
      <c r="AO215" s="27">
        <v>352</v>
      </c>
      <c r="AP215" s="27">
        <v>398.9</v>
      </c>
      <c r="AQ215" s="27">
        <v>358.3</v>
      </c>
      <c r="AR215" s="27">
        <v>391.9</v>
      </c>
      <c r="AS215" s="27">
        <v>256.10000000000002</v>
      </c>
      <c r="AT215" s="27">
        <v>271.8</v>
      </c>
      <c r="AU215" s="27">
        <v>406.6</v>
      </c>
      <c r="AV215" s="27">
        <v>419.5</v>
      </c>
      <c r="AW215" s="27">
        <v>263.3</v>
      </c>
      <c r="AX215" s="27">
        <v>362.1</v>
      </c>
      <c r="AY215" s="27">
        <v>267.10000000000002</v>
      </c>
      <c r="AZ215" s="27">
        <v>403.9</v>
      </c>
      <c r="BA215" s="27">
        <v>288.7</v>
      </c>
      <c r="BB215" s="27">
        <v>281.60000000000002</v>
      </c>
      <c r="BC215" s="27">
        <v>298.39999999999998</v>
      </c>
      <c r="BD215" s="27">
        <v>345</v>
      </c>
      <c r="BE215" s="27">
        <v>317.3</v>
      </c>
      <c r="BF215" s="27">
        <v>239.8</v>
      </c>
      <c r="BG215" s="27">
        <v>306</v>
      </c>
      <c r="BH215" s="27">
        <v>232.7</v>
      </c>
      <c r="BI215" s="27">
        <v>284</v>
      </c>
      <c r="BJ215" s="27">
        <v>261.2</v>
      </c>
      <c r="BK215" s="27">
        <v>290.60000000000002</v>
      </c>
      <c r="BL215" s="27">
        <v>402.5</v>
      </c>
      <c r="BM215" s="27">
        <v>316.39999999999998</v>
      </c>
      <c r="BN215" s="27">
        <v>351.9</v>
      </c>
      <c r="BO215" s="27">
        <v>627.4</v>
      </c>
      <c r="BP215" s="27">
        <v>376.2</v>
      </c>
      <c r="BQ215" s="27">
        <v>314.7</v>
      </c>
      <c r="BR215" s="27">
        <v>367.4</v>
      </c>
      <c r="BS215" s="27">
        <v>339.6</v>
      </c>
      <c r="BT215" s="27">
        <v>296</v>
      </c>
      <c r="BU215" s="27">
        <v>418.2</v>
      </c>
      <c r="BV215" s="27">
        <v>351</v>
      </c>
      <c r="BW215" s="27">
        <v>387.4</v>
      </c>
      <c r="BX215" s="27">
        <v>312.89999999999998</v>
      </c>
      <c r="BY215" s="27">
        <v>279.60000000000002</v>
      </c>
      <c r="BZ215" s="27">
        <v>261.3</v>
      </c>
      <c r="CA215" s="27">
        <v>267.60000000000002</v>
      </c>
      <c r="CB215" s="27">
        <v>275.8</v>
      </c>
      <c r="CC215" s="27">
        <v>290.39999999999998</v>
      </c>
      <c r="CD215" s="27">
        <v>268.7</v>
      </c>
      <c r="CE215" s="27">
        <v>325.39999999999998</v>
      </c>
      <c r="CF215" s="27">
        <v>299.89999999999998</v>
      </c>
      <c r="CG215" s="27">
        <v>335.3</v>
      </c>
      <c r="CH215" s="27">
        <v>247.7</v>
      </c>
      <c r="CI215" s="27">
        <v>271.89999999999998</v>
      </c>
      <c r="CJ215" s="27">
        <v>273.89999999999998</v>
      </c>
      <c r="CK215" s="27">
        <v>264.7</v>
      </c>
      <c r="CL215" s="27">
        <v>242.1</v>
      </c>
      <c r="CM215" s="27">
        <v>255.5</v>
      </c>
      <c r="CN215" s="27">
        <v>307.7</v>
      </c>
      <c r="CO215" s="27">
        <v>268.5</v>
      </c>
      <c r="CP215" s="27">
        <v>267.2</v>
      </c>
      <c r="CQ215" s="27">
        <v>314.60000000000002</v>
      </c>
      <c r="CR215" s="27">
        <v>309.39999999999998</v>
      </c>
      <c r="CS215" s="27">
        <v>264.7</v>
      </c>
      <c r="CT215" s="27"/>
      <c r="CU215" s="27" cm="1">
        <f t="array" ref="CU215">INDEX($C$2:$CS$313,$A215,MATCH($CU$1,$C$1:$CS$1,0))</f>
        <v>255.5</v>
      </c>
      <c r="CV215" s="27">
        <f t="shared" si="3"/>
        <v>312.18842105263172</v>
      </c>
    </row>
    <row r="216" spans="1:100" x14ac:dyDescent="0.15">
      <c r="A216">
        <v>215</v>
      </c>
      <c r="B216" s="2" t="s">
        <v>5</v>
      </c>
      <c r="C216" s="27">
        <v>458.2</v>
      </c>
      <c r="D216" s="27">
        <v>370.8</v>
      </c>
      <c r="E216" s="27">
        <v>321.2</v>
      </c>
      <c r="F216" s="27">
        <v>467.1</v>
      </c>
      <c r="G216" s="27">
        <v>274.39999999999998</v>
      </c>
      <c r="H216" s="27">
        <v>282.5</v>
      </c>
      <c r="I216" s="27">
        <v>301.89999999999998</v>
      </c>
      <c r="J216" s="27">
        <v>305.3</v>
      </c>
      <c r="K216" s="27">
        <v>242.1</v>
      </c>
      <c r="L216" s="27">
        <v>294.60000000000002</v>
      </c>
      <c r="M216" s="27">
        <v>211</v>
      </c>
      <c r="N216" s="27">
        <v>247.9</v>
      </c>
      <c r="O216" s="27">
        <v>283.7</v>
      </c>
      <c r="P216" s="27">
        <v>241.9</v>
      </c>
      <c r="Q216" s="27">
        <v>267</v>
      </c>
      <c r="R216" s="27">
        <v>415.5</v>
      </c>
      <c r="S216" s="27">
        <v>354.2</v>
      </c>
      <c r="T216" s="27">
        <v>249.9</v>
      </c>
      <c r="U216" s="27">
        <v>287.3</v>
      </c>
      <c r="V216" s="27">
        <v>215.1</v>
      </c>
      <c r="W216" s="27">
        <v>276.39999999999998</v>
      </c>
      <c r="X216" s="27">
        <v>295.39999999999998</v>
      </c>
      <c r="Y216" s="27">
        <v>298.3</v>
      </c>
      <c r="Z216" s="27">
        <v>250.5</v>
      </c>
      <c r="AA216" s="27">
        <v>296.5</v>
      </c>
      <c r="AB216" s="27">
        <v>291.2</v>
      </c>
      <c r="AC216" s="27">
        <v>297.89999999999998</v>
      </c>
      <c r="AD216" s="27">
        <v>294.89999999999998</v>
      </c>
      <c r="AE216" s="27">
        <v>276.89999999999998</v>
      </c>
      <c r="AF216" s="27">
        <v>280.89999999999998</v>
      </c>
      <c r="AG216" s="27">
        <v>316.3</v>
      </c>
      <c r="AH216" s="27">
        <v>303.5</v>
      </c>
      <c r="AI216" s="27">
        <v>459.7</v>
      </c>
      <c r="AJ216" s="27">
        <v>370.4</v>
      </c>
      <c r="AK216" s="27">
        <v>271.8</v>
      </c>
      <c r="AL216" s="27">
        <v>272.8</v>
      </c>
      <c r="AM216" s="27">
        <v>394.8</v>
      </c>
      <c r="AN216" s="27">
        <v>371.1</v>
      </c>
      <c r="AO216" s="27">
        <v>364.7</v>
      </c>
      <c r="AP216" s="27">
        <v>402.1</v>
      </c>
      <c r="AQ216" s="27">
        <v>475.2</v>
      </c>
      <c r="AR216" s="27">
        <v>467.5</v>
      </c>
      <c r="AS216" s="27">
        <v>274.39999999999998</v>
      </c>
      <c r="AT216" s="27">
        <v>254.1</v>
      </c>
      <c r="AU216" s="27">
        <v>429.3</v>
      </c>
      <c r="AV216" s="27">
        <v>471.3</v>
      </c>
      <c r="AW216" s="27">
        <v>248</v>
      </c>
      <c r="AX216" s="27">
        <v>355.1</v>
      </c>
      <c r="AY216" s="27">
        <v>326.60000000000002</v>
      </c>
      <c r="AZ216" s="27">
        <v>378.1</v>
      </c>
      <c r="BA216" s="27">
        <v>304.3</v>
      </c>
      <c r="BB216" s="27">
        <v>326.3</v>
      </c>
      <c r="BC216" s="27">
        <v>308</v>
      </c>
      <c r="BD216" s="27">
        <v>336.3</v>
      </c>
      <c r="BE216" s="27">
        <v>332.3</v>
      </c>
      <c r="BF216" s="27">
        <v>251.7</v>
      </c>
      <c r="BG216" s="27">
        <v>292.3</v>
      </c>
      <c r="BH216" s="27">
        <v>233.7</v>
      </c>
      <c r="BI216" s="27">
        <v>297.10000000000002</v>
      </c>
      <c r="BJ216" s="27">
        <v>291.39999999999998</v>
      </c>
      <c r="BK216" s="27">
        <v>316.10000000000002</v>
      </c>
      <c r="BL216" s="27">
        <v>417.8</v>
      </c>
      <c r="BM216" s="27">
        <v>321.3</v>
      </c>
      <c r="BN216" s="27">
        <v>388</v>
      </c>
      <c r="BO216" s="27">
        <v>689.3</v>
      </c>
      <c r="BP216" s="27">
        <v>364.5</v>
      </c>
      <c r="BQ216" s="27">
        <v>332.2</v>
      </c>
      <c r="BR216" s="27">
        <v>347.1</v>
      </c>
      <c r="BS216" s="27">
        <v>302.3</v>
      </c>
      <c r="BT216" s="27">
        <v>308.89999999999998</v>
      </c>
      <c r="BU216" s="27">
        <v>406.1</v>
      </c>
      <c r="BV216" s="27">
        <v>383.4</v>
      </c>
      <c r="BW216" s="27">
        <v>425.2</v>
      </c>
      <c r="BX216" s="27">
        <v>329.9</v>
      </c>
      <c r="BY216" s="27">
        <v>276.7</v>
      </c>
      <c r="BZ216" s="27">
        <v>257.7</v>
      </c>
      <c r="CA216" s="27">
        <v>281.8</v>
      </c>
      <c r="CB216" s="27">
        <v>298.2</v>
      </c>
      <c r="CC216" s="27">
        <v>305.10000000000002</v>
      </c>
      <c r="CD216" s="27">
        <v>282.8</v>
      </c>
      <c r="CE216" s="27">
        <v>345.6</v>
      </c>
      <c r="CF216" s="27">
        <v>307.2</v>
      </c>
      <c r="CG216" s="27">
        <v>326.89999999999998</v>
      </c>
      <c r="CH216" s="27">
        <v>264.8</v>
      </c>
      <c r="CI216" s="27">
        <v>278.10000000000002</v>
      </c>
      <c r="CJ216" s="27">
        <v>265</v>
      </c>
      <c r="CK216" s="27">
        <v>279.8</v>
      </c>
      <c r="CL216" s="27">
        <v>246.4</v>
      </c>
      <c r="CM216" s="27">
        <v>273.39999999999998</v>
      </c>
      <c r="CN216" s="27">
        <v>296.39999999999998</v>
      </c>
      <c r="CO216" s="27">
        <v>261.2</v>
      </c>
      <c r="CP216" s="27">
        <v>284.8</v>
      </c>
      <c r="CQ216" s="27">
        <v>327</v>
      </c>
      <c r="CR216" s="27">
        <v>298.89999999999998</v>
      </c>
      <c r="CS216" s="27">
        <v>269.2</v>
      </c>
      <c r="CT216" s="27"/>
      <c r="CU216" s="27" cm="1">
        <f t="array" ref="CU216">INDEX($C$2:$CS$313,$A216,MATCH($CU$1,$C$1:$CS$1,0))</f>
        <v>273.39999999999998</v>
      </c>
      <c r="CV216" s="27">
        <f t="shared" si="3"/>
        <v>320.94526315789471</v>
      </c>
    </row>
    <row r="217" spans="1:100" x14ac:dyDescent="0.15">
      <c r="A217">
        <v>216</v>
      </c>
      <c r="B217" s="2" t="s">
        <v>6</v>
      </c>
      <c r="C217" s="27">
        <v>458.2</v>
      </c>
      <c r="D217" s="27">
        <v>360.4</v>
      </c>
      <c r="E217" s="27">
        <v>374</v>
      </c>
      <c r="F217" s="27">
        <v>492.2</v>
      </c>
      <c r="G217" s="27">
        <v>280.89999999999998</v>
      </c>
      <c r="H217" s="27">
        <v>305.3</v>
      </c>
      <c r="I217" s="27">
        <v>292.60000000000002</v>
      </c>
      <c r="J217" s="27">
        <v>308</v>
      </c>
      <c r="K217" s="27">
        <v>242</v>
      </c>
      <c r="L217" s="27">
        <v>295.89999999999998</v>
      </c>
      <c r="M217" s="27">
        <v>225.6</v>
      </c>
      <c r="N217" s="27">
        <v>268.2</v>
      </c>
      <c r="O217" s="27">
        <v>277.89999999999998</v>
      </c>
      <c r="P217" s="27">
        <v>283.60000000000002</v>
      </c>
      <c r="Q217" s="27">
        <v>289.5</v>
      </c>
      <c r="R217" s="27">
        <v>390.8</v>
      </c>
      <c r="S217" s="27">
        <v>351.9</v>
      </c>
      <c r="T217" s="27">
        <v>269.60000000000002</v>
      </c>
      <c r="U217" s="27">
        <v>275</v>
      </c>
      <c r="V217" s="27">
        <v>231.8</v>
      </c>
      <c r="W217" s="27">
        <v>290.5</v>
      </c>
      <c r="X217" s="27">
        <v>279</v>
      </c>
      <c r="Y217" s="27">
        <v>306.39999999999998</v>
      </c>
      <c r="Z217" s="27">
        <v>260.39999999999998</v>
      </c>
      <c r="AA217" s="27">
        <v>292</v>
      </c>
      <c r="AB217" s="27">
        <v>302.89999999999998</v>
      </c>
      <c r="AC217" s="27">
        <v>287.7</v>
      </c>
      <c r="AD217" s="27">
        <v>281.3</v>
      </c>
      <c r="AE217" s="27">
        <v>274.60000000000002</v>
      </c>
      <c r="AF217" s="27">
        <v>312.5</v>
      </c>
      <c r="AG217" s="27">
        <v>290.60000000000002</v>
      </c>
      <c r="AH217" s="27">
        <v>299.3</v>
      </c>
      <c r="AI217" s="27">
        <v>458.2</v>
      </c>
      <c r="AJ217" s="27">
        <v>359.6</v>
      </c>
      <c r="AK217" s="27">
        <v>290.2</v>
      </c>
      <c r="AL217" s="27">
        <v>298.3</v>
      </c>
      <c r="AM217" s="27">
        <v>398.9</v>
      </c>
      <c r="AN217" s="27">
        <v>372.9</v>
      </c>
      <c r="AO217" s="27">
        <v>419.8</v>
      </c>
      <c r="AP217" s="27">
        <v>508.3</v>
      </c>
      <c r="AQ217" s="27">
        <v>434.4</v>
      </c>
      <c r="AR217" s="27">
        <v>491.5</v>
      </c>
      <c r="AS217" s="27">
        <v>280.89999999999998</v>
      </c>
      <c r="AT217" s="27">
        <v>278.89999999999998</v>
      </c>
      <c r="AU217" s="27">
        <v>384.6</v>
      </c>
      <c r="AV217" s="27">
        <v>468.9</v>
      </c>
      <c r="AW217" s="27">
        <v>254.1</v>
      </c>
      <c r="AX217" s="27">
        <v>340.4</v>
      </c>
      <c r="AY217" s="27">
        <v>326.7</v>
      </c>
      <c r="AZ217" s="27">
        <v>398.6</v>
      </c>
      <c r="BA217" s="27">
        <v>300.39999999999998</v>
      </c>
      <c r="BB217" s="27">
        <v>314.89999999999998</v>
      </c>
      <c r="BC217" s="27">
        <v>315.3</v>
      </c>
      <c r="BD217" s="27">
        <v>401.5</v>
      </c>
      <c r="BE217" s="27">
        <v>332.5</v>
      </c>
      <c r="BF217" s="27">
        <v>252.3</v>
      </c>
      <c r="BG217" s="27">
        <v>298.60000000000002</v>
      </c>
      <c r="BH217" s="27">
        <v>233</v>
      </c>
      <c r="BI217" s="27">
        <v>295.3</v>
      </c>
      <c r="BJ217" s="27">
        <v>279.10000000000002</v>
      </c>
      <c r="BK217" s="27">
        <v>353.1</v>
      </c>
      <c r="BL217" s="27">
        <v>402.4</v>
      </c>
      <c r="BM217" s="27">
        <v>341.6</v>
      </c>
      <c r="BN217" s="27">
        <v>396.9</v>
      </c>
      <c r="BO217" s="27">
        <v>679.1</v>
      </c>
      <c r="BP217" s="27">
        <v>396.8</v>
      </c>
      <c r="BQ217" s="27">
        <v>340</v>
      </c>
      <c r="BR217" s="27">
        <v>349.3</v>
      </c>
      <c r="BS217" s="27">
        <v>359.7</v>
      </c>
      <c r="BT217" s="27">
        <v>323.8</v>
      </c>
      <c r="BU217" s="27">
        <v>394.1</v>
      </c>
      <c r="BV217" s="27">
        <v>382.7</v>
      </c>
      <c r="BW217" s="27">
        <v>420.5</v>
      </c>
      <c r="BX217" s="27">
        <v>330.5</v>
      </c>
      <c r="BY217" s="27">
        <v>303.2</v>
      </c>
      <c r="BZ217" s="27">
        <v>261.2</v>
      </c>
      <c r="CA217" s="27">
        <v>294.8</v>
      </c>
      <c r="CB217" s="27">
        <v>247.6</v>
      </c>
      <c r="CC217" s="27">
        <v>315.7</v>
      </c>
      <c r="CD217" s="27">
        <v>286.60000000000002</v>
      </c>
      <c r="CE217" s="27">
        <v>373.1</v>
      </c>
      <c r="CF217" s="27">
        <v>366.3</v>
      </c>
      <c r="CG217" s="27">
        <v>355.1</v>
      </c>
      <c r="CH217" s="27">
        <v>329</v>
      </c>
      <c r="CI217" s="27">
        <v>289.2</v>
      </c>
      <c r="CJ217" s="27">
        <v>301.10000000000002</v>
      </c>
      <c r="CK217" s="27">
        <v>293.39999999999998</v>
      </c>
      <c r="CL217" s="27">
        <v>278.5</v>
      </c>
      <c r="CM217" s="27">
        <v>284.3</v>
      </c>
      <c r="CN217" s="27">
        <v>330.1</v>
      </c>
      <c r="CO217" s="27">
        <v>263.5</v>
      </c>
      <c r="CP217" s="27">
        <v>291.39999999999998</v>
      </c>
      <c r="CQ217" s="27">
        <v>341.3</v>
      </c>
      <c r="CR217" s="27">
        <v>286</v>
      </c>
      <c r="CS217" s="27">
        <v>275</v>
      </c>
      <c r="CT217" s="27"/>
      <c r="CU217" s="27" cm="1">
        <f t="array" ref="CU217">INDEX($C$2:$CS$313,$A217,MATCH($CU$1,$C$1:$CS$1,0))</f>
        <v>284.3</v>
      </c>
      <c r="CV217" s="27">
        <f t="shared" si="3"/>
        <v>330.26947368421037</v>
      </c>
    </row>
    <row r="218" spans="1:100" x14ac:dyDescent="0.15">
      <c r="A218">
        <v>217</v>
      </c>
      <c r="B218" s="2" t="s">
        <v>7</v>
      </c>
      <c r="C218" s="27">
        <v>486.8</v>
      </c>
      <c r="D218" s="27">
        <v>389.3</v>
      </c>
      <c r="E218" s="27">
        <v>405</v>
      </c>
      <c r="F218" s="27">
        <v>484</v>
      </c>
      <c r="G218" s="27">
        <v>267.5</v>
      </c>
      <c r="H218" s="27">
        <v>317.60000000000002</v>
      </c>
      <c r="I218" s="27">
        <v>297.10000000000002</v>
      </c>
      <c r="J218" s="27">
        <v>333</v>
      </c>
      <c r="K218" s="27">
        <v>241.5</v>
      </c>
      <c r="L218" s="27">
        <v>298.5</v>
      </c>
      <c r="M218" s="27">
        <v>223.6</v>
      </c>
      <c r="N218" s="27">
        <v>254.9</v>
      </c>
      <c r="O218" s="27">
        <v>284</v>
      </c>
      <c r="P218" s="27">
        <v>281.60000000000002</v>
      </c>
      <c r="Q218" s="27">
        <v>275.39999999999998</v>
      </c>
      <c r="R218" s="27">
        <v>418.9</v>
      </c>
      <c r="S218" s="27">
        <v>329.1</v>
      </c>
      <c r="T218" s="27">
        <v>278.2</v>
      </c>
      <c r="U218" s="27">
        <v>292.8</v>
      </c>
      <c r="V218" s="27">
        <v>259.10000000000002</v>
      </c>
      <c r="W218" s="27">
        <v>276.39999999999998</v>
      </c>
      <c r="X218" s="27">
        <v>311.2</v>
      </c>
      <c r="Y218" s="27">
        <v>298.60000000000002</v>
      </c>
      <c r="Z218" s="27">
        <v>267.89999999999998</v>
      </c>
      <c r="AA218" s="27">
        <v>322.5</v>
      </c>
      <c r="AB218" s="27">
        <v>310</v>
      </c>
      <c r="AC218" s="27">
        <v>307</v>
      </c>
      <c r="AD218" s="27">
        <v>290.10000000000002</v>
      </c>
      <c r="AE218" s="27">
        <v>272</v>
      </c>
      <c r="AF218" s="27">
        <v>310.39999999999998</v>
      </c>
      <c r="AG218" s="27">
        <v>315.3</v>
      </c>
      <c r="AH218" s="27">
        <v>303.7</v>
      </c>
      <c r="AI218" s="27">
        <v>488.3</v>
      </c>
      <c r="AJ218" s="27">
        <v>389.8</v>
      </c>
      <c r="AK218" s="27">
        <v>384.2</v>
      </c>
      <c r="AL218" s="27">
        <v>308.2</v>
      </c>
      <c r="AM218" s="27">
        <v>391.7</v>
      </c>
      <c r="AN218" s="27">
        <v>451.5</v>
      </c>
      <c r="AO218" s="27">
        <v>443.2</v>
      </c>
      <c r="AP218" s="27">
        <v>459.8</v>
      </c>
      <c r="AQ218" s="27">
        <v>450.1</v>
      </c>
      <c r="AR218" s="27">
        <v>483.2</v>
      </c>
      <c r="AS218" s="27">
        <v>267.5</v>
      </c>
      <c r="AT218" s="27">
        <v>281.8</v>
      </c>
      <c r="AU218" s="27">
        <v>365</v>
      </c>
      <c r="AV218" s="27">
        <v>583.4</v>
      </c>
      <c r="AW218" s="27">
        <v>269.60000000000002</v>
      </c>
      <c r="AX218" s="27">
        <v>369.3</v>
      </c>
      <c r="AY218" s="27">
        <v>283.8</v>
      </c>
      <c r="AZ218" s="27">
        <v>419.7</v>
      </c>
      <c r="BA218" s="27">
        <v>309.60000000000002</v>
      </c>
      <c r="BB218" s="27">
        <v>304.60000000000002</v>
      </c>
      <c r="BC218" s="27">
        <v>345</v>
      </c>
      <c r="BD218" s="27">
        <v>422.6</v>
      </c>
      <c r="BE218" s="27">
        <v>349.3</v>
      </c>
      <c r="BF218" s="27">
        <v>250.9</v>
      </c>
      <c r="BG218" s="27">
        <v>278.39999999999998</v>
      </c>
      <c r="BH218" s="27">
        <v>235.2</v>
      </c>
      <c r="BI218" s="27">
        <v>298.89999999999998</v>
      </c>
      <c r="BJ218" s="27">
        <v>269.3</v>
      </c>
      <c r="BK218" s="27">
        <v>329.3</v>
      </c>
      <c r="BL218" s="27">
        <v>389.4</v>
      </c>
      <c r="BM218" s="27">
        <v>339.1</v>
      </c>
      <c r="BN218" s="27">
        <v>406.5</v>
      </c>
      <c r="BO218" s="27">
        <v>625</v>
      </c>
      <c r="BP218" s="27">
        <v>371.9</v>
      </c>
      <c r="BQ218" s="27">
        <v>354.1</v>
      </c>
      <c r="BR218" s="27">
        <v>357.5</v>
      </c>
      <c r="BS218" s="27">
        <v>346.5</v>
      </c>
      <c r="BT218" s="27">
        <v>317</v>
      </c>
      <c r="BU218" s="27">
        <v>410.3</v>
      </c>
      <c r="BV218" s="27">
        <v>364.9</v>
      </c>
      <c r="BW218" s="27">
        <v>408.3</v>
      </c>
      <c r="BX218" s="27">
        <v>368</v>
      </c>
      <c r="BY218" s="27">
        <v>281.2</v>
      </c>
      <c r="BZ218" s="27">
        <v>247.4</v>
      </c>
      <c r="CA218" s="27">
        <v>277.3</v>
      </c>
      <c r="CB218" s="27">
        <v>236.3</v>
      </c>
      <c r="CC218" s="27">
        <v>301</v>
      </c>
      <c r="CD218" s="27">
        <v>280.60000000000002</v>
      </c>
      <c r="CE218" s="27">
        <v>401.5</v>
      </c>
      <c r="CF218" s="27">
        <v>363.7</v>
      </c>
      <c r="CG218" s="27">
        <v>350.5</v>
      </c>
      <c r="CH218" s="27">
        <v>308.8</v>
      </c>
      <c r="CI218" s="27">
        <v>283.5</v>
      </c>
      <c r="CJ218" s="27">
        <v>303.10000000000002</v>
      </c>
      <c r="CK218" s="27">
        <v>298</v>
      </c>
      <c r="CL218" s="27">
        <v>259.3</v>
      </c>
      <c r="CM218" s="27">
        <v>277.7</v>
      </c>
      <c r="CN218" s="27">
        <v>337.9</v>
      </c>
      <c r="CO218" s="27">
        <v>256.8</v>
      </c>
      <c r="CP218" s="27">
        <v>274.7</v>
      </c>
      <c r="CQ218" s="27">
        <v>341</v>
      </c>
      <c r="CR218" s="27">
        <v>316.3</v>
      </c>
      <c r="CS218" s="27">
        <v>318.89999999999998</v>
      </c>
      <c r="CT218" s="27"/>
      <c r="CU218" s="27" cm="1">
        <f t="array" ref="CU218">INDEX($C$2:$CS$313,$A218,MATCH($CU$1,$C$1:$CS$1,0))</f>
        <v>277.7</v>
      </c>
      <c r="CV218" s="27">
        <f t="shared" si="3"/>
        <v>335.3705263157895</v>
      </c>
    </row>
    <row r="219" spans="1:100" x14ac:dyDescent="0.15">
      <c r="A219">
        <v>218</v>
      </c>
      <c r="B219" s="2" t="s">
        <v>8</v>
      </c>
      <c r="C219" s="27">
        <v>506.3</v>
      </c>
      <c r="D219" s="27">
        <v>419.8</v>
      </c>
      <c r="E219" s="27">
        <v>386.2</v>
      </c>
      <c r="F219" s="27">
        <v>363.4</v>
      </c>
      <c r="G219" s="27">
        <v>257.89999999999998</v>
      </c>
      <c r="H219" s="27">
        <v>312.10000000000002</v>
      </c>
      <c r="I219" s="27">
        <v>434.4</v>
      </c>
      <c r="J219" s="27">
        <v>330.6</v>
      </c>
      <c r="K219" s="27">
        <v>227.2</v>
      </c>
      <c r="L219" s="27">
        <v>270.3</v>
      </c>
      <c r="M219" s="27">
        <v>225.2</v>
      </c>
      <c r="N219" s="27">
        <v>239.6</v>
      </c>
      <c r="O219" s="27">
        <v>287</v>
      </c>
      <c r="P219" s="27">
        <v>241.9</v>
      </c>
      <c r="Q219" s="27">
        <v>278.10000000000002</v>
      </c>
      <c r="R219" s="27">
        <v>358.7</v>
      </c>
      <c r="S219" s="27">
        <v>323.10000000000002</v>
      </c>
      <c r="T219" s="27">
        <v>257.8</v>
      </c>
      <c r="U219" s="27">
        <v>279.8</v>
      </c>
      <c r="V219" s="27">
        <v>224.2</v>
      </c>
      <c r="W219" s="27">
        <v>277</v>
      </c>
      <c r="X219" s="27">
        <v>350.1</v>
      </c>
      <c r="Y219" s="27">
        <v>277.89999999999998</v>
      </c>
      <c r="Z219" s="27">
        <v>258</v>
      </c>
      <c r="AA219" s="27">
        <v>319</v>
      </c>
      <c r="AB219" s="27">
        <v>320.3</v>
      </c>
      <c r="AC219" s="27">
        <v>303.8</v>
      </c>
      <c r="AD219" s="27">
        <v>289.89999999999998</v>
      </c>
      <c r="AE219" s="27">
        <v>290.89999999999998</v>
      </c>
      <c r="AF219" s="27">
        <v>304.8</v>
      </c>
      <c r="AG219" s="27">
        <v>296.3</v>
      </c>
      <c r="AH219" s="27">
        <v>300.3</v>
      </c>
      <c r="AI219" s="27">
        <v>506.5</v>
      </c>
      <c r="AJ219" s="27">
        <v>419.8</v>
      </c>
      <c r="AK219" s="27">
        <v>400.5</v>
      </c>
      <c r="AL219" s="27">
        <v>273.7</v>
      </c>
      <c r="AM219" s="27">
        <v>444.3</v>
      </c>
      <c r="AN219" s="27">
        <v>482.4</v>
      </c>
      <c r="AO219" s="27">
        <v>447.5</v>
      </c>
      <c r="AP219" s="27">
        <v>484.8</v>
      </c>
      <c r="AQ219" s="27">
        <v>499.3</v>
      </c>
      <c r="AR219" s="27">
        <v>359.5</v>
      </c>
      <c r="AS219" s="27">
        <v>257.8</v>
      </c>
      <c r="AT219" s="27">
        <v>269.89999999999998</v>
      </c>
      <c r="AU219" s="27">
        <v>387.9</v>
      </c>
      <c r="AV219" s="27">
        <v>614.6</v>
      </c>
      <c r="AW219" s="27">
        <v>245</v>
      </c>
      <c r="AX219" s="27">
        <v>378.5</v>
      </c>
      <c r="AY219" s="27">
        <v>287.2</v>
      </c>
      <c r="AZ219" s="27">
        <v>414.8</v>
      </c>
      <c r="BA219" s="27">
        <v>293.8</v>
      </c>
      <c r="BB219" s="27">
        <v>296.8</v>
      </c>
      <c r="BC219" s="27">
        <v>370.1</v>
      </c>
      <c r="BD219" s="27">
        <v>424</v>
      </c>
      <c r="BE219" s="27">
        <v>346.1</v>
      </c>
      <c r="BF219" s="27">
        <v>251.7</v>
      </c>
      <c r="BG219" s="27">
        <v>243.5</v>
      </c>
      <c r="BH219" s="27">
        <v>215.8</v>
      </c>
      <c r="BI219" s="27">
        <v>291.7</v>
      </c>
      <c r="BJ219" s="27">
        <v>256.10000000000002</v>
      </c>
      <c r="BK219" s="27">
        <v>299</v>
      </c>
      <c r="BL219" s="27">
        <v>342.4</v>
      </c>
      <c r="BM219" s="27">
        <v>334.8</v>
      </c>
      <c r="BN219" s="27">
        <v>374.6</v>
      </c>
      <c r="BO219" s="27">
        <v>722.7</v>
      </c>
      <c r="BP219" s="27">
        <v>368</v>
      </c>
      <c r="BQ219" s="27">
        <v>351.8</v>
      </c>
      <c r="BR219" s="27">
        <v>364</v>
      </c>
      <c r="BS219" s="27">
        <v>317.39999999999998</v>
      </c>
      <c r="BT219" s="27">
        <v>294</v>
      </c>
      <c r="BU219" s="27">
        <v>433.8</v>
      </c>
      <c r="BV219" s="27">
        <v>382.6</v>
      </c>
      <c r="BW219" s="27">
        <v>474.6</v>
      </c>
      <c r="BX219" s="27">
        <v>343.4</v>
      </c>
      <c r="BY219" s="27">
        <v>256.89999999999998</v>
      </c>
      <c r="BZ219" s="27">
        <v>244.8</v>
      </c>
      <c r="CA219" s="27">
        <v>262.89999999999998</v>
      </c>
      <c r="CB219" s="27">
        <v>240</v>
      </c>
      <c r="CC219" s="27">
        <v>300</v>
      </c>
      <c r="CD219" s="27">
        <v>271.2</v>
      </c>
      <c r="CE219" s="27">
        <v>418.6</v>
      </c>
      <c r="CF219" s="27">
        <v>341.1</v>
      </c>
      <c r="CG219" s="27">
        <v>343.7</v>
      </c>
      <c r="CH219" s="27">
        <v>322.60000000000002</v>
      </c>
      <c r="CI219" s="27">
        <v>291.3</v>
      </c>
      <c r="CJ219" s="27">
        <v>271.89999999999998</v>
      </c>
      <c r="CK219" s="27">
        <v>296.60000000000002</v>
      </c>
      <c r="CL219" s="27">
        <v>255</v>
      </c>
      <c r="CM219" s="27">
        <v>286.7</v>
      </c>
      <c r="CN219" s="27">
        <v>299.89999999999998</v>
      </c>
      <c r="CO219" s="27">
        <v>252.8</v>
      </c>
      <c r="CP219" s="27">
        <v>301.2</v>
      </c>
      <c r="CQ219" s="27">
        <v>366.5</v>
      </c>
      <c r="CR219" s="27">
        <v>291.2</v>
      </c>
      <c r="CS219" s="27">
        <v>263.10000000000002</v>
      </c>
      <c r="CT219" s="27"/>
      <c r="CU219" s="27" cm="1">
        <f t="array" ref="CU219">INDEX($C$2:$CS$313,$A219,MATCH($CU$1,$C$1:$CS$1,0))</f>
        <v>286.7</v>
      </c>
      <c r="CV219" s="27">
        <f t="shared" si="3"/>
        <v>332.17473684210512</v>
      </c>
    </row>
    <row r="220" spans="1:100" x14ac:dyDescent="0.15">
      <c r="A220">
        <v>219</v>
      </c>
      <c r="B220" s="2" t="s">
        <v>9</v>
      </c>
      <c r="C220" s="27">
        <v>266</v>
      </c>
      <c r="D220" s="27">
        <v>233.4</v>
      </c>
      <c r="E220" s="27">
        <v>256.89999999999998</v>
      </c>
      <c r="F220" s="27">
        <v>213.4</v>
      </c>
      <c r="G220" s="27">
        <v>277.2</v>
      </c>
      <c r="H220" s="27">
        <v>265.89999999999998</v>
      </c>
      <c r="I220" s="27">
        <v>264.10000000000002</v>
      </c>
      <c r="J220" s="27">
        <v>296.8</v>
      </c>
      <c r="K220" s="27">
        <v>205.2</v>
      </c>
      <c r="L220" s="27">
        <v>223.3</v>
      </c>
      <c r="M220" s="27">
        <v>188.5</v>
      </c>
      <c r="N220" s="27">
        <v>215.3</v>
      </c>
      <c r="O220" s="27">
        <v>230.3</v>
      </c>
      <c r="P220" s="27">
        <v>207.4</v>
      </c>
      <c r="Q220" s="27">
        <v>277.89999999999998</v>
      </c>
      <c r="R220" s="27">
        <v>285.2</v>
      </c>
      <c r="S220" s="27">
        <v>358.6</v>
      </c>
      <c r="T220" s="27">
        <v>231.5</v>
      </c>
      <c r="U220" s="27">
        <v>215.5</v>
      </c>
      <c r="V220" s="27">
        <v>212.8</v>
      </c>
      <c r="W220" s="27">
        <v>245.5</v>
      </c>
      <c r="X220" s="27">
        <v>303.39999999999998</v>
      </c>
      <c r="Y220" s="27">
        <v>231.6</v>
      </c>
      <c r="Z220" s="27">
        <v>241</v>
      </c>
      <c r="AA220" s="27">
        <v>234.7</v>
      </c>
      <c r="AB220" s="27">
        <v>249.4</v>
      </c>
      <c r="AC220" s="27">
        <v>227.5</v>
      </c>
      <c r="AD220" s="27">
        <v>227.8</v>
      </c>
      <c r="AE220" s="27">
        <v>207.8</v>
      </c>
      <c r="AF220" s="27">
        <v>240.2</v>
      </c>
      <c r="AG220" s="27">
        <v>247</v>
      </c>
      <c r="AH220" s="27">
        <v>218.1</v>
      </c>
      <c r="AI220" s="27">
        <v>265.89999999999998</v>
      </c>
      <c r="AJ220" s="27">
        <v>233.4</v>
      </c>
      <c r="AK220" s="27">
        <v>221.7</v>
      </c>
      <c r="AL220" s="27">
        <v>267.7</v>
      </c>
      <c r="AM220" s="27">
        <v>246</v>
      </c>
      <c r="AN220" s="27">
        <v>262.8</v>
      </c>
      <c r="AO220" s="27">
        <v>345.2</v>
      </c>
      <c r="AP220" s="27">
        <v>277.60000000000002</v>
      </c>
      <c r="AQ220" s="27">
        <v>291.8</v>
      </c>
      <c r="AR220" s="27">
        <v>213.4</v>
      </c>
      <c r="AS220" s="27">
        <v>277.2</v>
      </c>
      <c r="AT220" s="27">
        <v>230.8</v>
      </c>
      <c r="AU220" s="27">
        <v>300.8</v>
      </c>
      <c r="AV220" s="27">
        <v>319.8</v>
      </c>
      <c r="AW220" s="27">
        <v>218.2</v>
      </c>
      <c r="AX220" s="27">
        <v>246.8</v>
      </c>
      <c r="AY220" s="27">
        <v>231.3</v>
      </c>
      <c r="AZ220" s="27">
        <v>318.8</v>
      </c>
      <c r="BA220" s="27">
        <v>257.2</v>
      </c>
      <c r="BB220" s="27">
        <v>235.1</v>
      </c>
      <c r="BC220" s="27">
        <v>267</v>
      </c>
      <c r="BD220" s="27">
        <v>305.3</v>
      </c>
      <c r="BE220" s="27">
        <v>247.7</v>
      </c>
      <c r="BF220" s="27">
        <v>202.3</v>
      </c>
      <c r="BG220" s="27">
        <v>233.6</v>
      </c>
      <c r="BH220" s="27">
        <v>205.5</v>
      </c>
      <c r="BI220" s="27">
        <v>231.6</v>
      </c>
      <c r="BJ220" s="27">
        <v>221.6</v>
      </c>
      <c r="BK220" s="27">
        <v>217.8</v>
      </c>
      <c r="BL220" s="27">
        <v>239.7</v>
      </c>
      <c r="BM220" s="27">
        <v>217.5</v>
      </c>
      <c r="BN220" s="27">
        <v>296.5</v>
      </c>
      <c r="BO220" s="27">
        <v>656.8</v>
      </c>
      <c r="BP220" s="27">
        <v>270</v>
      </c>
      <c r="BQ220" s="27">
        <v>324.3</v>
      </c>
      <c r="BR220" s="27">
        <v>279.39999999999998</v>
      </c>
      <c r="BS220" s="27">
        <v>272.5</v>
      </c>
      <c r="BT220" s="27">
        <v>249.3</v>
      </c>
      <c r="BU220" s="27">
        <v>359.1</v>
      </c>
      <c r="BV220" s="27">
        <v>339.1</v>
      </c>
      <c r="BW220" s="27">
        <v>266.2</v>
      </c>
      <c r="BX220" s="27">
        <v>319.10000000000002</v>
      </c>
      <c r="BY220" s="27">
        <v>235.1</v>
      </c>
      <c r="BZ220" s="27">
        <v>245.4</v>
      </c>
      <c r="CA220" s="27">
        <v>231.2</v>
      </c>
      <c r="CB220" s="27">
        <v>220.9</v>
      </c>
      <c r="CC220" s="27">
        <v>256</v>
      </c>
      <c r="CD220" s="27">
        <v>250</v>
      </c>
      <c r="CE220" s="27">
        <v>448.9</v>
      </c>
      <c r="CF220" s="27">
        <v>306.2</v>
      </c>
      <c r="CG220" s="27">
        <v>329.9</v>
      </c>
      <c r="CH220" s="27">
        <v>302.89999999999998</v>
      </c>
      <c r="CI220" s="27">
        <v>272.3</v>
      </c>
      <c r="CJ220" s="27">
        <v>228.4</v>
      </c>
      <c r="CK220" s="27">
        <v>202.1</v>
      </c>
      <c r="CL220" s="27">
        <v>236.3</v>
      </c>
      <c r="CM220" s="27">
        <v>280.2</v>
      </c>
      <c r="CN220" s="27">
        <v>241.8</v>
      </c>
      <c r="CO220" s="27">
        <v>245.4</v>
      </c>
      <c r="CP220" s="27">
        <v>250.3</v>
      </c>
      <c r="CQ220" s="27">
        <v>295.10000000000002</v>
      </c>
      <c r="CR220" s="27">
        <v>268</v>
      </c>
      <c r="CS220" s="27">
        <v>246.8</v>
      </c>
      <c r="CT220" s="27"/>
      <c r="CU220" s="27" cm="1">
        <f t="array" ref="CU220">INDEX($C$2:$CS$313,$A220,MATCH($CU$1,$C$1:$CS$1,0))</f>
        <v>280.2</v>
      </c>
      <c r="CV220" s="27">
        <f t="shared" si="3"/>
        <v>261.85052631578947</v>
      </c>
    </row>
    <row r="221" spans="1:100" x14ac:dyDescent="0.15">
      <c r="A221">
        <v>220</v>
      </c>
      <c r="B221" s="2" t="s">
        <v>10</v>
      </c>
      <c r="C221" s="27">
        <v>204.3</v>
      </c>
      <c r="D221" s="27">
        <v>275.3</v>
      </c>
      <c r="E221" s="27">
        <v>206</v>
      </c>
      <c r="F221" s="27">
        <v>198</v>
      </c>
      <c r="G221" s="27">
        <v>221</v>
      </c>
      <c r="H221" s="27">
        <v>258.89999999999998</v>
      </c>
      <c r="I221" s="27">
        <v>331</v>
      </c>
      <c r="J221" s="27">
        <v>282.10000000000002</v>
      </c>
      <c r="K221" s="27">
        <v>197.8</v>
      </c>
      <c r="L221" s="27">
        <v>216.3</v>
      </c>
      <c r="M221" s="27">
        <v>178.1</v>
      </c>
      <c r="N221" s="27">
        <v>240.5</v>
      </c>
      <c r="O221" s="27">
        <v>196.1</v>
      </c>
      <c r="P221" s="27">
        <v>195.8</v>
      </c>
      <c r="Q221" s="27">
        <v>193.9</v>
      </c>
      <c r="R221" s="27">
        <v>226.8</v>
      </c>
      <c r="S221" s="27" t="s">
        <v>14</v>
      </c>
      <c r="T221" s="27">
        <v>190.7</v>
      </c>
      <c r="U221" s="27">
        <v>206.6</v>
      </c>
      <c r="V221" s="27">
        <v>202.3</v>
      </c>
      <c r="W221" s="27">
        <v>220.5</v>
      </c>
      <c r="X221" s="27">
        <v>212.4</v>
      </c>
      <c r="Y221" s="27">
        <v>199.6</v>
      </c>
      <c r="Z221" s="27">
        <v>224.7</v>
      </c>
      <c r="AA221" s="27">
        <v>265.2</v>
      </c>
      <c r="AB221" s="27">
        <v>254.1</v>
      </c>
      <c r="AC221" s="27">
        <v>250.2</v>
      </c>
      <c r="AD221" s="27">
        <v>213.4</v>
      </c>
      <c r="AE221" s="27">
        <v>221.2</v>
      </c>
      <c r="AF221" s="27">
        <v>197.4</v>
      </c>
      <c r="AG221" s="27">
        <v>210</v>
      </c>
      <c r="AH221" s="27">
        <v>239.6</v>
      </c>
      <c r="AI221" s="27">
        <v>204.3</v>
      </c>
      <c r="AJ221" s="27">
        <v>275.3</v>
      </c>
      <c r="AK221" s="27">
        <v>225.2</v>
      </c>
      <c r="AL221" s="27">
        <v>209.9</v>
      </c>
      <c r="AM221" s="27">
        <v>219.9</v>
      </c>
      <c r="AN221" s="27">
        <v>276.60000000000002</v>
      </c>
      <c r="AO221" s="27">
        <v>267.7</v>
      </c>
      <c r="AP221" s="27">
        <v>239.9</v>
      </c>
      <c r="AQ221" s="27">
        <v>241.4</v>
      </c>
      <c r="AR221" s="27">
        <v>198</v>
      </c>
      <c r="AS221" s="27">
        <v>221</v>
      </c>
      <c r="AT221" s="27">
        <v>201.1</v>
      </c>
      <c r="AU221" s="27">
        <v>268.39999999999998</v>
      </c>
      <c r="AV221" s="27">
        <v>259</v>
      </c>
      <c r="AW221" s="27">
        <v>195.4</v>
      </c>
      <c r="AX221" s="27">
        <v>210.4</v>
      </c>
      <c r="AY221" s="27">
        <v>311.7</v>
      </c>
      <c r="AZ221" s="27">
        <v>290.89999999999998</v>
      </c>
      <c r="BA221" s="27">
        <v>225.7</v>
      </c>
      <c r="BB221" s="27">
        <v>200.3</v>
      </c>
      <c r="BC221" s="27">
        <v>282</v>
      </c>
      <c r="BD221" s="27">
        <v>230.5</v>
      </c>
      <c r="BE221" s="27">
        <v>212.3</v>
      </c>
      <c r="BF221" s="27">
        <v>191.2</v>
      </c>
      <c r="BG221" s="27">
        <v>228.6</v>
      </c>
      <c r="BH221" s="27">
        <v>189.1</v>
      </c>
      <c r="BI221" s="27">
        <v>211.7</v>
      </c>
      <c r="BJ221" s="27">
        <v>229.7</v>
      </c>
      <c r="BK221" s="27">
        <v>232.5</v>
      </c>
      <c r="BL221" s="27">
        <v>202</v>
      </c>
      <c r="BM221" s="27">
        <v>214.5</v>
      </c>
      <c r="BN221" s="27">
        <v>232.8</v>
      </c>
      <c r="BO221" s="27">
        <v>733.1</v>
      </c>
      <c r="BP221" s="27">
        <v>243.7</v>
      </c>
      <c r="BQ221" s="27">
        <v>350.9</v>
      </c>
      <c r="BR221" s="27">
        <v>309.10000000000002</v>
      </c>
      <c r="BS221" s="27">
        <v>236.6</v>
      </c>
      <c r="BT221" s="27">
        <v>233.2</v>
      </c>
      <c r="BU221" s="27">
        <v>493.2</v>
      </c>
      <c r="BV221" s="27">
        <v>328.7</v>
      </c>
      <c r="BW221" s="27">
        <v>294.7</v>
      </c>
      <c r="BX221" s="27">
        <v>240.2</v>
      </c>
      <c r="BY221" s="27">
        <v>205</v>
      </c>
      <c r="BZ221" s="27">
        <v>205.7</v>
      </c>
      <c r="CA221" s="27">
        <v>203</v>
      </c>
      <c r="CB221" s="27">
        <v>197.6</v>
      </c>
      <c r="CC221" s="27">
        <v>233.8</v>
      </c>
      <c r="CD221" s="27">
        <v>206.9</v>
      </c>
      <c r="CE221" s="27">
        <v>404.6</v>
      </c>
      <c r="CF221" s="27">
        <v>220.6</v>
      </c>
      <c r="CG221" s="27">
        <v>298.10000000000002</v>
      </c>
      <c r="CH221" s="27">
        <v>329.8</v>
      </c>
      <c r="CI221" s="27">
        <v>257.8</v>
      </c>
      <c r="CJ221" s="27">
        <v>253.4</v>
      </c>
      <c r="CK221" s="27">
        <v>178.2</v>
      </c>
      <c r="CL221" s="27">
        <v>239</v>
      </c>
      <c r="CM221" s="27">
        <v>247.1</v>
      </c>
      <c r="CN221" s="27">
        <v>189.8</v>
      </c>
      <c r="CO221" s="27">
        <v>270</v>
      </c>
      <c r="CP221" s="27">
        <v>189.5</v>
      </c>
      <c r="CQ221" s="27">
        <v>243.2</v>
      </c>
      <c r="CR221" s="27">
        <v>233.7</v>
      </c>
      <c r="CS221" s="27">
        <v>254.9</v>
      </c>
      <c r="CT221" s="27"/>
      <c r="CU221" s="27" cm="1">
        <f t="array" ref="CU221">INDEX($C$2:$CS$313,$A221,MATCH($CU$1,$C$1:$CS$1,0))</f>
        <v>247.1</v>
      </c>
      <c r="CV221" s="27">
        <f t="shared" si="3"/>
        <v>243.12659574468086</v>
      </c>
    </row>
    <row r="222" spans="1:100" x14ac:dyDescent="0.15">
      <c r="A222">
        <v>221</v>
      </c>
      <c r="B222" s="2" t="s">
        <v>11</v>
      </c>
      <c r="C222" s="27" t="s">
        <v>14</v>
      </c>
      <c r="D222" s="27" t="s">
        <v>14</v>
      </c>
      <c r="E222" s="27">
        <v>322.8</v>
      </c>
      <c r="F222" s="27">
        <v>162.19999999999999</v>
      </c>
      <c r="G222" s="27">
        <v>194.5</v>
      </c>
      <c r="H222" s="27">
        <v>210</v>
      </c>
      <c r="I222" s="27">
        <v>265.5</v>
      </c>
      <c r="J222" s="27">
        <v>273.60000000000002</v>
      </c>
      <c r="K222" s="27">
        <v>201.5</v>
      </c>
      <c r="L222" s="27">
        <v>177.3</v>
      </c>
      <c r="M222" s="27">
        <v>181.7</v>
      </c>
      <c r="N222" s="27">
        <v>212.5</v>
      </c>
      <c r="O222" s="27">
        <v>181.7</v>
      </c>
      <c r="P222" s="27">
        <v>200.7</v>
      </c>
      <c r="Q222" s="27">
        <v>213.6</v>
      </c>
      <c r="R222" s="27">
        <v>162.80000000000001</v>
      </c>
      <c r="S222" s="27">
        <v>213.1</v>
      </c>
      <c r="T222" s="27">
        <v>205</v>
      </c>
      <c r="U222" s="27">
        <v>243.7</v>
      </c>
      <c r="V222" s="27">
        <v>210.5</v>
      </c>
      <c r="W222" s="27">
        <v>190.9</v>
      </c>
      <c r="X222" s="27">
        <v>260.7</v>
      </c>
      <c r="Y222" s="27">
        <v>225</v>
      </c>
      <c r="Z222" s="27">
        <v>223.6</v>
      </c>
      <c r="AA222" s="27">
        <v>248.5</v>
      </c>
      <c r="AB222" s="27">
        <v>181</v>
      </c>
      <c r="AC222" s="27">
        <v>176.7</v>
      </c>
      <c r="AD222" s="27">
        <v>240.7</v>
      </c>
      <c r="AE222" s="27">
        <v>138.5</v>
      </c>
      <c r="AF222" s="27">
        <v>348.4</v>
      </c>
      <c r="AG222" s="27">
        <v>229.2</v>
      </c>
      <c r="AH222" s="27">
        <v>206.1</v>
      </c>
      <c r="AI222" s="27" t="s">
        <v>14</v>
      </c>
      <c r="AJ222" s="27" t="s">
        <v>14</v>
      </c>
      <c r="AK222" s="27" t="s">
        <v>14</v>
      </c>
      <c r="AL222" s="27">
        <v>272.2</v>
      </c>
      <c r="AM222" s="27" t="s">
        <v>14</v>
      </c>
      <c r="AN222" s="27" t="s">
        <v>14</v>
      </c>
      <c r="AO222" s="27">
        <v>213.2</v>
      </c>
      <c r="AP222" s="27" t="s">
        <v>14</v>
      </c>
      <c r="AQ222" s="27">
        <v>265.5</v>
      </c>
      <c r="AR222" s="27">
        <v>162.19999999999999</v>
      </c>
      <c r="AS222" s="27">
        <v>194.5</v>
      </c>
      <c r="AT222" s="27">
        <v>219.3</v>
      </c>
      <c r="AU222" s="27">
        <v>173.6</v>
      </c>
      <c r="AV222" s="27" t="s">
        <v>14</v>
      </c>
      <c r="AW222" s="27">
        <v>161.5</v>
      </c>
      <c r="AX222" s="27">
        <v>198.5</v>
      </c>
      <c r="AY222" s="27" t="s">
        <v>14</v>
      </c>
      <c r="AZ222" s="27">
        <v>218.3</v>
      </c>
      <c r="BA222" s="27">
        <v>205.2</v>
      </c>
      <c r="BB222" s="27">
        <v>174.3</v>
      </c>
      <c r="BC222" s="27">
        <v>224.1</v>
      </c>
      <c r="BD222" s="27">
        <v>265.5</v>
      </c>
      <c r="BE222" s="27">
        <v>310.10000000000002</v>
      </c>
      <c r="BF222" s="27">
        <v>188.5</v>
      </c>
      <c r="BG222" s="27">
        <v>226.9</v>
      </c>
      <c r="BH222" s="27">
        <v>200.1</v>
      </c>
      <c r="BI222" s="27">
        <v>261.10000000000002</v>
      </c>
      <c r="BJ222" s="27">
        <v>223.6</v>
      </c>
      <c r="BK222" s="27">
        <v>339.5</v>
      </c>
      <c r="BL222" s="27" t="s">
        <v>14</v>
      </c>
      <c r="BM222" s="27">
        <v>149.6</v>
      </c>
      <c r="BN222" s="27">
        <v>176.6</v>
      </c>
      <c r="BO222" s="27">
        <v>230</v>
      </c>
      <c r="BP222" s="27">
        <v>162.1</v>
      </c>
      <c r="BQ222" s="27">
        <v>345.7</v>
      </c>
      <c r="BR222" s="27">
        <v>248.1</v>
      </c>
      <c r="BS222" s="27">
        <v>229.3</v>
      </c>
      <c r="BT222" s="27">
        <v>222.8</v>
      </c>
      <c r="BU222" s="27">
        <v>418</v>
      </c>
      <c r="BV222" s="27">
        <v>283.2</v>
      </c>
      <c r="BW222" s="27">
        <v>274.5</v>
      </c>
      <c r="BX222" s="27">
        <v>211.6</v>
      </c>
      <c r="BY222" s="27">
        <v>188.7</v>
      </c>
      <c r="BZ222" s="27">
        <v>197.2</v>
      </c>
      <c r="CA222" s="27">
        <v>183.9</v>
      </c>
      <c r="CB222" s="27">
        <v>194.6</v>
      </c>
      <c r="CC222" s="27">
        <v>234.2</v>
      </c>
      <c r="CD222" s="27">
        <v>184.4</v>
      </c>
      <c r="CE222" s="27">
        <v>380.1</v>
      </c>
      <c r="CF222" s="27">
        <v>206.7</v>
      </c>
      <c r="CG222" s="27">
        <v>335</v>
      </c>
      <c r="CH222" s="27" t="s">
        <v>14</v>
      </c>
      <c r="CI222" s="27">
        <v>268.3</v>
      </c>
      <c r="CJ222" s="27" t="s">
        <v>14</v>
      </c>
      <c r="CK222" s="27">
        <v>141.9</v>
      </c>
      <c r="CL222" s="27">
        <v>229.1</v>
      </c>
      <c r="CM222" s="27">
        <v>289.39999999999998</v>
      </c>
      <c r="CN222" s="27">
        <v>228.8</v>
      </c>
      <c r="CO222" s="27">
        <v>229.3</v>
      </c>
      <c r="CP222" s="27">
        <v>216.5</v>
      </c>
      <c r="CQ222" s="27">
        <v>251.1</v>
      </c>
      <c r="CR222" s="27">
        <v>262.2</v>
      </c>
      <c r="CS222" s="27">
        <v>288.8</v>
      </c>
      <c r="CT222" s="27"/>
      <c r="CU222" s="27" cm="1">
        <f t="array" ref="CU222">INDEX($C$2:$CS$313,$A222,MATCH($CU$1,$C$1:$CS$1,0))</f>
        <v>289.39999999999998</v>
      </c>
      <c r="CV222" s="27">
        <f t="shared" si="3"/>
        <v>227.57804878048788</v>
      </c>
    </row>
    <row r="223" spans="1:100" x14ac:dyDescent="0.15">
      <c r="A223">
        <v>222</v>
      </c>
      <c r="B223" s="18" t="s">
        <v>24</v>
      </c>
      <c r="C223" s="27">
        <v>177.4</v>
      </c>
      <c r="D223" s="27">
        <v>225.5</v>
      </c>
      <c r="E223" s="27" t="s">
        <v>14</v>
      </c>
      <c r="F223" s="27">
        <v>199.2</v>
      </c>
      <c r="G223" s="27">
        <v>247.3</v>
      </c>
      <c r="H223" s="27">
        <v>239.9</v>
      </c>
      <c r="I223" s="27">
        <v>273.3</v>
      </c>
      <c r="J223" s="27">
        <v>282.89999999999998</v>
      </c>
      <c r="K223" s="27">
        <v>198.9</v>
      </c>
      <c r="L223" s="27">
        <v>203.7</v>
      </c>
      <c r="M223" s="27">
        <v>205</v>
      </c>
      <c r="N223" s="27">
        <v>207.8</v>
      </c>
      <c r="O223" s="27">
        <v>216</v>
      </c>
      <c r="P223" s="27">
        <v>214.7</v>
      </c>
      <c r="Q223" s="27">
        <v>223.6</v>
      </c>
      <c r="R223" s="27">
        <v>221.3</v>
      </c>
      <c r="S223" s="27">
        <v>338.3</v>
      </c>
      <c r="T223" s="27">
        <v>227</v>
      </c>
      <c r="U223" s="27">
        <v>231.4</v>
      </c>
      <c r="V223" s="27">
        <v>213</v>
      </c>
      <c r="W223" s="27">
        <v>249.4</v>
      </c>
      <c r="X223" s="27">
        <v>296.10000000000002</v>
      </c>
      <c r="Y223" s="27">
        <v>286.5</v>
      </c>
      <c r="Z223" s="27">
        <v>231.7</v>
      </c>
      <c r="AA223" s="27">
        <v>220.4</v>
      </c>
      <c r="AB223" s="27">
        <v>233.9</v>
      </c>
      <c r="AC223" s="27">
        <v>243.8</v>
      </c>
      <c r="AD223" s="27">
        <v>211</v>
      </c>
      <c r="AE223" s="27">
        <v>229.8</v>
      </c>
      <c r="AF223" s="27">
        <v>282.8</v>
      </c>
      <c r="AG223" s="27">
        <v>275.8</v>
      </c>
      <c r="AH223" s="27">
        <v>223.9</v>
      </c>
      <c r="AI223" s="27">
        <v>177.4</v>
      </c>
      <c r="AJ223" s="27">
        <v>225.5</v>
      </c>
      <c r="AK223" s="27" t="s">
        <v>14</v>
      </c>
      <c r="AL223" s="27" t="s">
        <v>14</v>
      </c>
      <c r="AM223" s="27">
        <v>377.1</v>
      </c>
      <c r="AN223" s="27">
        <v>262.3</v>
      </c>
      <c r="AO223" s="27">
        <v>248.3</v>
      </c>
      <c r="AP223" s="27">
        <v>363</v>
      </c>
      <c r="AQ223" s="27">
        <v>276.3</v>
      </c>
      <c r="AR223" s="27">
        <v>199.2</v>
      </c>
      <c r="AS223" s="27">
        <v>247.3</v>
      </c>
      <c r="AT223" s="27">
        <v>290.8</v>
      </c>
      <c r="AU223" s="27">
        <v>316.60000000000002</v>
      </c>
      <c r="AV223" s="27" t="s">
        <v>14</v>
      </c>
      <c r="AW223" s="27">
        <v>234.2</v>
      </c>
      <c r="AX223" s="27">
        <v>260.7</v>
      </c>
      <c r="AY223" s="27">
        <v>243</v>
      </c>
      <c r="AZ223" s="27">
        <v>216.2</v>
      </c>
      <c r="BA223" s="27">
        <v>267.39999999999998</v>
      </c>
      <c r="BB223" s="27">
        <v>208.5</v>
      </c>
      <c r="BC223" s="27">
        <v>261.89999999999998</v>
      </c>
      <c r="BD223" s="27">
        <v>239</v>
      </c>
      <c r="BE223" s="27">
        <v>275.2</v>
      </c>
      <c r="BF223" s="27">
        <v>239.5</v>
      </c>
      <c r="BG223" s="27">
        <v>286.8</v>
      </c>
      <c r="BH223" s="27">
        <v>194.8</v>
      </c>
      <c r="BI223" s="27">
        <v>255.3</v>
      </c>
      <c r="BJ223" s="27">
        <v>211.9</v>
      </c>
      <c r="BK223" s="27">
        <v>314</v>
      </c>
      <c r="BL223" s="27">
        <v>299.7</v>
      </c>
      <c r="BM223" s="27">
        <v>243.4</v>
      </c>
      <c r="BN223" s="27">
        <v>331.6</v>
      </c>
      <c r="BO223" s="27">
        <v>315.89999999999998</v>
      </c>
      <c r="BP223" s="27">
        <v>257.7</v>
      </c>
      <c r="BQ223" s="27">
        <v>281</v>
      </c>
      <c r="BR223" s="27">
        <v>252.2</v>
      </c>
      <c r="BS223" s="27">
        <v>247.2</v>
      </c>
      <c r="BT223" s="27">
        <v>238</v>
      </c>
      <c r="BU223" s="27">
        <v>219.3</v>
      </c>
      <c r="BV223" s="27">
        <v>260.3</v>
      </c>
      <c r="BW223" s="27">
        <v>252.3</v>
      </c>
      <c r="BX223" s="27">
        <v>251.7</v>
      </c>
      <c r="BY223" s="27">
        <v>215.9</v>
      </c>
      <c r="BZ223" s="27">
        <v>244.3</v>
      </c>
      <c r="CA223" s="27">
        <v>214</v>
      </c>
      <c r="CB223" s="27">
        <v>194.5</v>
      </c>
      <c r="CC223" s="27">
        <v>222.7</v>
      </c>
      <c r="CD223" s="27">
        <v>221.5</v>
      </c>
      <c r="CE223" s="27">
        <v>287</v>
      </c>
      <c r="CF223" s="27">
        <v>254.1</v>
      </c>
      <c r="CG223" s="27">
        <v>237.8</v>
      </c>
      <c r="CH223" s="27">
        <v>159.6</v>
      </c>
      <c r="CI223" s="27">
        <v>257.60000000000002</v>
      </c>
      <c r="CJ223" s="27">
        <v>308.39999999999998</v>
      </c>
      <c r="CK223" s="27">
        <v>155.19999999999999</v>
      </c>
      <c r="CL223" s="27">
        <v>229.9</v>
      </c>
      <c r="CM223" s="27">
        <v>214.9</v>
      </c>
      <c r="CN223" s="27">
        <v>217.8</v>
      </c>
      <c r="CO223" s="27">
        <v>237.6</v>
      </c>
      <c r="CP223" s="27">
        <v>214.5</v>
      </c>
      <c r="CQ223" s="27">
        <v>277.89999999999998</v>
      </c>
      <c r="CR223" s="27">
        <v>215.3</v>
      </c>
      <c r="CS223" s="27">
        <v>157.9</v>
      </c>
      <c r="CT223" s="27"/>
      <c r="CU223" s="27" cm="1">
        <f t="array" ref="CU223">INDEX($C$2:$CS$313,$A223,MATCH($CU$1,$C$1:$CS$1,0))</f>
        <v>214.9</v>
      </c>
      <c r="CV223" s="27">
        <f t="shared" si="3"/>
        <v>244.09010989010986</v>
      </c>
    </row>
    <row r="224" spans="1:100" x14ac:dyDescent="0.15">
      <c r="A224">
        <v>223</v>
      </c>
      <c r="B224" s="2" t="s">
        <v>0</v>
      </c>
      <c r="C224" s="27" t="s">
        <v>14</v>
      </c>
      <c r="D224" s="27" t="s">
        <v>14</v>
      </c>
      <c r="E224" s="27" t="s">
        <v>14</v>
      </c>
      <c r="F224" s="27" t="s">
        <v>14</v>
      </c>
      <c r="G224" s="27" t="s">
        <v>14</v>
      </c>
      <c r="H224" s="27" t="s">
        <v>14</v>
      </c>
      <c r="I224" s="27" t="s">
        <v>14</v>
      </c>
      <c r="J224" s="27" t="s">
        <v>14</v>
      </c>
      <c r="K224" s="27">
        <v>215.3</v>
      </c>
      <c r="L224" s="27" t="s">
        <v>14</v>
      </c>
      <c r="M224" s="27" t="s">
        <v>14</v>
      </c>
      <c r="N224" s="27" t="s">
        <v>14</v>
      </c>
      <c r="O224" s="27" t="s">
        <v>14</v>
      </c>
      <c r="P224" s="27" t="s">
        <v>14</v>
      </c>
      <c r="Q224" s="27" t="s">
        <v>14</v>
      </c>
      <c r="R224" s="27">
        <v>209</v>
      </c>
      <c r="S224" s="27" t="s">
        <v>14</v>
      </c>
      <c r="T224" s="27">
        <v>169.2</v>
      </c>
      <c r="U224" s="27" t="s">
        <v>14</v>
      </c>
      <c r="V224" s="27" t="s">
        <v>14</v>
      </c>
      <c r="W224" s="27" t="s">
        <v>14</v>
      </c>
      <c r="X224" s="27" t="s">
        <v>14</v>
      </c>
      <c r="Y224" s="27" t="s">
        <v>14</v>
      </c>
      <c r="Z224" s="27" t="s">
        <v>14</v>
      </c>
      <c r="AA224" s="27" t="s">
        <v>14</v>
      </c>
      <c r="AB224" s="27" t="s">
        <v>14</v>
      </c>
      <c r="AC224" s="27" t="s">
        <v>14</v>
      </c>
      <c r="AD224" s="27">
        <v>141.69999999999999</v>
      </c>
      <c r="AE224" s="27">
        <v>266.60000000000002</v>
      </c>
      <c r="AF224" s="27" t="s">
        <v>14</v>
      </c>
      <c r="AG224" s="27">
        <v>216.9</v>
      </c>
      <c r="AH224" s="27" t="s">
        <v>14</v>
      </c>
      <c r="AI224" s="27" t="s">
        <v>14</v>
      </c>
      <c r="AJ224" s="27" t="s">
        <v>14</v>
      </c>
      <c r="AK224" s="27" t="s">
        <v>14</v>
      </c>
      <c r="AL224" s="27" t="s">
        <v>14</v>
      </c>
      <c r="AM224" s="27" t="s">
        <v>14</v>
      </c>
      <c r="AN224" s="27" t="s">
        <v>14</v>
      </c>
      <c r="AO224" s="27" t="s">
        <v>14</v>
      </c>
      <c r="AP224" s="27" t="s">
        <v>14</v>
      </c>
      <c r="AQ224" s="27" t="s">
        <v>14</v>
      </c>
      <c r="AR224" s="27" t="s">
        <v>14</v>
      </c>
      <c r="AS224" s="27" t="s">
        <v>14</v>
      </c>
      <c r="AT224" s="27" t="s">
        <v>14</v>
      </c>
      <c r="AU224" s="27" t="s">
        <v>14</v>
      </c>
      <c r="AV224" s="27" t="s">
        <v>14</v>
      </c>
      <c r="AW224" s="27" t="s">
        <v>14</v>
      </c>
      <c r="AX224" s="27">
        <v>158.80000000000001</v>
      </c>
      <c r="AY224" s="27" t="s">
        <v>14</v>
      </c>
      <c r="AZ224" s="27" t="s">
        <v>14</v>
      </c>
      <c r="BA224" s="27">
        <v>163.4</v>
      </c>
      <c r="BB224" s="27" t="s">
        <v>14</v>
      </c>
      <c r="BC224" s="27" t="s">
        <v>14</v>
      </c>
      <c r="BD224" s="27" t="s">
        <v>14</v>
      </c>
      <c r="BE224" s="27" t="s">
        <v>14</v>
      </c>
      <c r="BF224" s="27" t="s">
        <v>14</v>
      </c>
      <c r="BG224" s="27" t="s">
        <v>14</v>
      </c>
      <c r="BH224" s="27">
        <v>141.6</v>
      </c>
      <c r="BI224" s="27" t="s">
        <v>14</v>
      </c>
      <c r="BJ224" s="27">
        <v>170</v>
      </c>
      <c r="BK224" s="27" t="s">
        <v>14</v>
      </c>
      <c r="BL224" s="27">
        <v>200.3</v>
      </c>
      <c r="BM224" s="27" t="s">
        <v>14</v>
      </c>
      <c r="BN224" s="27" t="s">
        <v>14</v>
      </c>
      <c r="BO224" s="27" t="s">
        <v>14</v>
      </c>
      <c r="BP224" s="27" t="s">
        <v>14</v>
      </c>
      <c r="BQ224" s="27" t="s">
        <v>14</v>
      </c>
      <c r="BR224" s="27">
        <v>145</v>
      </c>
      <c r="BS224" s="27" t="s">
        <v>14</v>
      </c>
      <c r="BT224" s="27" t="s">
        <v>14</v>
      </c>
      <c r="BU224" s="27" t="s">
        <v>14</v>
      </c>
      <c r="BV224" s="27" t="s">
        <v>14</v>
      </c>
      <c r="BW224" s="27" t="s">
        <v>14</v>
      </c>
      <c r="BX224" s="27" t="s">
        <v>14</v>
      </c>
      <c r="BY224" s="27">
        <v>190</v>
      </c>
      <c r="BZ224" s="27">
        <v>192.3</v>
      </c>
      <c r="CA224" s="27" t="s">
        <v>14</v>
      </c>
      <c r="CB224" s="27">
        <v>180.9</v>
      </c>
      <c r="CC224" s="27" t="s">
        <v>14</v>
      </c>
      <c r="CD224" s="27">
        <v>186.9</v>
      </c>
      <c r="CE224" s="27" t="s">
        <v>14</v>
      </c>
      <c r="CF224" s="27" t="s">
        <v>14</v>
      </c>
      <c r="CG224" s="27" t="s">
        <v>14</v>
      </c>
      <c r="CH224" s="27" t="s">
        <v>14</v>
      </c>
      <c r="CI224" s="27">
        <v>186.1</v>
      </c>
      <c r="CJ224" s="27" t="s">
        <v>14</v>
      </c>
      <c r="CK224" s="27">
        <v>207.1</v>
      </c>
      <c r="CL224" s="27" t="s">
        <v>14</v>
      </c>
      <c r="CM224" s="27" t="s">
        <v>14</v>
      </c>
      <c r="CN224" s="27" t="s">
        <v>14</v>
      </c>
      <c r="CO224" s="27" t="s">
        <v>14</v>
      </c>
      <c r="CP224" s="27">
        <v>158.5</v>
      </c>
      <c r="CQ224" s="27" t="s">
        <v>14</v>
      </c>
      <c r="CR224" s="27" t="s">
        <v>14</v>
      </c>
      <c r="CS224" s="27" t="s">
        <v>14</v>
      </c>
      <c r="CT224" s="27"/>
      <c r="CU224" s="27" t="str" cm="1">
        <f t="array" ref="CU224">INDEX($C$2:$CS$313,$A224,MATCH($CU$1,$C$1:$CS$1,0))</f>
        <v>-</v>
      </c>
      <c r="CV224" s="27">
        <f t="shared" si="3"/>
        <v>184.18947368421055</v>
      </c>
    </row>
    <row r="225" spans="1:100" x14ac:dyDescent="0.15">
      <c r="A225">
        <v>224</v>
      </c>
      <c r="B225" s="2" t="s">
        <v>1</v>
      </c>
      <c r="C225" s="27" t="s">
        <v>14</v>
      </c>
      <c r="D225" s="27" t="s">
        <v>14</v>
      </c>
      <c r="E225" s="27" t="s">
        <v>14</v>
      </c>
      <c r="F225" s="27" t="s">
        <v>14</v>
      </c>
      <c r="G225" s="27">
        <v>200.7</v>
      </c>
      <c r="H225" s="27">
        <v>220</v>
      </c>
      <c r="I225" s="27">
        <v>225.2</v>
      </c>
      <c r="J225" s="27">
        <v>210</v>
      </c>
      <c r="K225" s="27">
        <v>191.2</v>
      </c>
      <c r="L225" s="27" t="s">
        <v>14</v>
      </c>
      <c r="M225" s="27">
        <v>185.4</v>
      </c>
      <c r="N225" s="27">
        <v>176.4</v>
      </c>
      <c r="O225" s="27">
        <v>216.5</v>
      </c>
      <c r="P225" s="27">
        <v>271.2</v>
      </c>
      <c r="Q225" s="27" t="s">
        <v>14</v>
      </c>
      <c r="R225" s="27" t="s">
        <v>14</v>
      </c>
      <c r="S225" s="27" t="s">
        <v>14</v>
      </c>
      <c r="T225" s="27">
        <v>190</v>
      </c>
      <c r="U225" s="27">
        <v>166.1</v>
      </c>
      <c r="V225" s="27">
        <v>202</v>
      </c>
      <c r="W225" s="27">
        <v>214.4</v>
      </c>
      <c r="X225" s="27">
        <v>430.2</v>
      </c>
      <c r="Y225" s="27" t="s">
        <v>14</v>
      </c>
      <c r="Z225" s="27">
        <v>207.6</v>
      </c>
      <c r="AA225" s="27">
        <v>220.8</v>
      </c>
      <c r="AB225" s="27">
        <v>189.2</v>
      </c>
      <c r="AC225" s="27">
        <v>188.1</v>
      </c>
      <c r="AD225" s="27">
        <v>181</v>
      </c>
      <c r="AE225" s="27">
        <v>193.5</v>
      </c>
      <c r="AF225" s="27" t="s">
        <v>14</v>
      </c>
      <c r="AG225" s="27">
        <v>255.7</v>
      </c>
      <c r="AH225" s="27">
        <v>200.4</v>
      </c>
      <c r="AI225" s="27" t="s">
        <v>14</v>
      </c>
      <c r="AJ225" s="27" t="s">
        <v>14</v>
      </c>
      <c r="AK225" s="27" t="s">
        <v>14</v>
      </c>
      <c r="AL225" s="27" t="s">
        <v>14</v>
      </c>
      <c r="AM225" s="27" t="s">
        <v>14</v>
      </c>
      <c r="AN225" s="27" t="s">
        <v>14</v>
      </c>
      <c r="AO225" s="27">
        <v>326.10000000000002</v>
      </c>
      <c r="AP225" s="27" t="s">
        <v>14</v>
      </c>
      <c r="AQ225" s="27">
        <v>311.2</v>
      </c>
      <c r="AR225" s="27" t="s">
        <v>14</v>
      </c>
      <c r="AS225" s="27">
        <v>200.7</v>
      </c>
      <c r="AT225" s="27">
        <v>321.5</v>
      </c>
      <c r="AU225" s="27" t="s">
        <v>14</v>
      </c>
      <c r="AV225" s="27" t="s">
        <v>14</v>
      </c>
      <c r="AW225" s="27" t="s">
        <v>14</v>
      </c>
      <c r="AX225" s="27">
        <v>223.8</v>
      </c>
      <c r="AY225" s="27" t="s">
        <v>14</v>
      </c>
      <c r="AZ225" s="27" t="s">
        <v>14</v>
      </c>
      <c r="BA225" s="27">
        <v>164.6</v>
      </c>
      <c r="BB225" s="27" t="s">
        <v>14</v>
      </c>
      <c r="BC225" s="27" t="s">
        <v>14</v>
      </c>
      <c r="BD225" s="27" t="s">
        <v>14</v>
      </c>
      <c r="BE225" s="27" t="s">
        <v>14</v>
      </c>
      <c r="BF225" s="27" t="s">
        <v>14</v>
      </c>
      <c r="BG225" s="27">
        <v>276.7</v>
      </c>
      <c r="BH225" s="27">
        <v>178.9</v>
      </c>
      <c r="BI225" s="27">
        <v>231.4</v>
      </c>
      <c r="BJ225" s="27">
        <v>191.8</v>
      </c>
      <c r="BK225" s="27" t="s">
        <v>14</v>
      </c>
      <c r="BL225" s="27" t="s">
        <v>14</v>
      </c>
      <c r="BM225" s="27">
        <v>233.9</v>
      </c>
      <c r="BN225" s="27">
        <v>312.5</v>
      </c>
      <c r="BO225" s="27" t="s">
        <v>14</v>
      </c>
      <c r="BP225" s="27">
        <v>247</v>
      </c>
      <c r="BQ225" s="27">
        <v>229.4</v>
      </c>
      <c r="BR225" s="27" t="s">
        <v>14</v>
      </c>
      <c r="BS225" s="27">
        <v>268.39999999999998</v>
      </c>
      <c r="BT225" s="27" t="s">
        <v>14</v>
      </c>
      <c r="BU225" s="27" t="s">
        <v>14</v>
      </c>
      <c r="BV225" s="27" t="s">
        <v>14</v>
      </c>
      <c r="BW225" s="27">
        <v>248</v>
      </c>
      <c r="BX225" s="27" t="s">
        <v>14</v>
      </c>
      <c r="BY225" s="27">
        <v>201</v>
      </c>
      <c r="BZ225" s="27">
        <v>230.2</v>
      </c>
      <c r="CA225" s="27">
        <v>320.60000000000002</v>
      </c>
      <c r="CB225" s="27">
        <v>231.3</v>
      </c>
      <c r="CC225" s="27">
        <v>227.5</v>
      </c>
      <c r="CD225" s="27">
        <v>214.5</v>
      </c>
      <c r="CE225" s="27">
        <v>239.5</v>
      </c>
      <c r="CF225" s="27" t="s">
        <v>14</v>
      </c>
      <c r="CG225" s="27">
        <v>231.6</v>
      </c>
      <c r="CH225" s="27" t="s">
        <v>14</v>
      </c>
      <c r="CI225" s="27">
        <v>261.8</v>
      </c>
      <c r="CJ225" s="27">
        <v>212</v>
      </c>
      <c r="CK225" s="27">
        <v>176.8</v>
      </c>
      <c r="CL225" s="27">
        <v>221.7</v>
      </c>
      <c r="CM225" s="27">
        <v>183.3</v>
      </c>
      <c r="CN225" s="27">
        <v>235.5</v>
      </c>
      <c r="CO225" s="27">
        <v>250.5</v>
      </c>
      <c r="CP225" s="27">
        <v>196.5</v>
      </c>
      <c r="CQ225" s="27" t="s">
        <v>14</v>
      </c>
      <c r="CR225" s="27" t="s">
        <v>14</v>
      </c>
      <c r="CS225" s="27" t="s">
        <v>14</v>
      </c>
      <c r="CT225" s="27"/>
      <c r="CU225" s="27" cm="1">
        <f t="array" ref="CU225">INDEX($C$2:$CS$313,$A225,MATCH($CU$1,$C$1:$CS$1,0))</f>
        <v>183.3</v>
      </c>
      <c r="CV225" s="27">
        <f t="shared" si="3"/>
        <v>228.44074074074069</v>
      </c>
    </row>
    <row r="226" spans="1:100" x14ac:dyDescent="0.15">
      <c r="A226">
        <v>225</v>
      </c>
      <c r="B226" s="18" t="s">
        <v>2</v>
      </c>
      <c r="C226" s="27" t="s">
        <v>14</v>
      </c>
      <c r="D226" s="27" t="s">
        <v>14</v>
      </c>
      <c r="E226" s="27" t="s">
        <v>14</v>
      </c>
      <c r="F226" s="27" t="s">
        <v>14</v>
      </c>
      <c r="G226" s="27">
        <v>163.30000000000001</v>
      </c>
      <c r="H226" s="27">
        <v>220.5</v>
      </c>
      <c r="I226" s="27" t="s">
        <v>14</v>
      </c>
      <c r="J226" s="27">
        <v>170.4</v>
      </c>
      <c r="K226" s="27">
        <v>262.5</v>
      </c>
      <c r="L226" s="27">
        <v>226.2</v>
      </c>
      <c r="M226" s="27">
        <v>187.4</v>
      </c>
      <c r="N226" s="27">
        <v>187</v>
      </c>
      <c r="O226" s="27">
        <v>200</v>
      </c>
      <c r="P226" s="27">
        <v>159.19999999999999</v>
      </c>
      <c r="Q226" s="27">
        <v>145.5</v>
      </c>
      <c r="R226" s="27" t="s">
        <v>14</v>
      </c>
      <c r="S226" s="27" t="s">
        <v>14</v>
      </c>
      <c r="T226" s="27">
        <v>234.6</v>
      </c>
      <c r="U226" s="27">
        <v>334.4</v>
      </c>
      <c r="V226" s="27">
        <v>194.3</v>
      </c>
      <c r="W226" s="27" t="s">
        <v>14</v>
      </c>
      <c r="X226" s="27" t="s">
        <v>14</v>
      </c>
      <c r="Y226" s="27">
        <v>260.7</v>
      </c>
      <c r="Z226" s="27">
        <v>236.7</v>
      </c>
      <c r="AA226" s="27">
        <v>213.9</v>
      </c>
      <c r="AB226" s="27">
        <v>193.9</v>
      </c>
      <c r="AC226" s="27">
        <v>235.3</v>
      </c>
      <c r="AD226" s="27">
        <v>197.5</v>
      </c>
      <c r="AE226" s="27">
        <v>253.5</v>
      </c>
      <c r="AF226" s="27">
        <v>180.5</v>
      </c>
      <c r="AG226" s="27">
        <v>258.10000000000002</v>
      </c>
      <c r="AH226" s="27">
        <v>251.9</v>
      </c>
      <c r="AI226" s="27" t="s">
        <v>14</v>
      </c>
      <c r="AJ226" s="27" t="s">
        <v>14</v>
      </c>
      <c r="AK226" s="27" t="s">
        <v>14</v>
      </c>
      <c r="AL226" s="27" t="s">
        <v>14</v>
      </c>
      <c r="AM226" s="27" t="s">
        <v>14</v>
      </c>
      <c r="AN226" s="27">
        <v>284.3</v>
      </c>
      <c r="AO226" s="27">
        <v>232.4</v>
      </c>
      <c r="AP226" s="27">
        <v>397.7</v>
      </c>
      <c r="AQ226" s="27">
        <v>282.60000000000002</v>
      </c>
      <c r="AR226" s="27" t="s">
        <v>14</v>
      </c>
      <c r="AS226" s="27">
        <v>163.30000000000001</v>
      </c>
      <c r="AT226" s="27">
        <v>268.7</v>
      </c>
      <c r="AU226" s="27" t="s">
        <v>14</v>
      </c>
      <c r="AV226" s="27" t="s">
        <v>14</v>
      </c>
      <c r="AW226" s="27">
        <v>197.7</v>
      </c>
      <c r="AX226" s="27">
        <v>280.60000000000002</v>
      </c>
      <c r="AY226" s="27">
        <v>177.1</v>
      </c>
      <c r="AZ226" s="27" t="s">
        <v>14</v>
      </c>
      <c r="BA226" s="27">
        <v>263.10000000000002</v>
      </c>
      <c r="BB226" s="27">
        <v>209.2</v>
      </c>
      <c r="BC226" s="27">
        <v>233.6</v>
      </c>
      <c r="BD226" s="27">
        <v>293</v>
      </c>
      <c r="BE226" s="27">
        <v>231.5</v>
      </c>
      <c r="BF226" s="27" t="s">
        <v>14</v>
      </c>
      <c r="BG226" s="27">
        <v>692.6</v>
      </c>
      <c r="BH226" s="27">
        <v>177.3</v>
      </c>
      <c r="BI226" s="27" t="s">
        <v>14</v>
      </c>
      <c r="BJ226" s="27">
        <v>160</v>
      </c>
      <c r="BK226" s="27" t="s">
        <v>14</v>
      </c>
      <c r="BL226" s="27" t="s">
        <v>14</v>
      </c>
      <c r="BM226" s="27" t="s">
        <v>14</v>
      </c>
      <c r="BN226" s="27">
        <v>329.7</v>
      </c>
      <c r="BO226" s="27" t="s">
        <v>14</v>
      </c>
      <c r="BP226" s="27">
        <v>254.9</v>
      </c>
      <c r="BQ226" s="27">
        <v>228.4</v>
      </c>
      <c r="BR226" s="27">
        <v>261</v>
      </c>
      <c r="BS226" s="27">
        <v>337.2</v>
      </c>
      <c r="BT226" s="27">
        <v>221.7</v>
      </c>
      <c r="BU226" s="27" t="s">
        <v>14</v>
      </c>
      <c r="BV226" s="27">
        <v>247.6</v>
      </c>
      <c r="BW226" s="27">
        <v>350.5</v>
      </c>
      <c r="BX226" s="27">
        <v>208</v>
      </c>
      <c r="BY226" s="27">
        <v>232.3</v>
      </c>
      <c r="BZ226" s="27">
        <v>220.9</v>
      </c>
      <c r="CA226" s="27">
        <v>234.1</v>
      </c>
      <c r="CB226" s="27">
        <v>187.8</v>
      </c>
      <c r="CC226" s="27">
        <v>196.6</v>
      </c>
      <c r="CD226" s="27">
        <v>206.5</v>
      </c>
      <c r="CE226" s="27">
        <v>205.5</v>
      </c>
      <c r="CF226" s="27">
        <v>194.6</v>
      </c>
      <c r="CG226" s="27">
        <v>186.9</v>
      </c>
      <c r="CH226" s="27">
        <v>159.6</v>
      </c>
      <c r="CI226" s="27">
        <v>234</v>
      </c>
      <c r="CJ226" s="27">
        <v>233.6</v>
      </c>
      <c r="CK226" s="27" t="s">
        <v>14</v>
      </c>
      <c r="CL226" s="27">
        <v>259.7</v>
      </c>
      <c r="CM226" s="27" t="s">
        <v>14</v>
      </c>
      <c r="CN226" s="27" t="s">
        <v>14</v>
      </c>
      <c r="CO226" s="27">
        <v>189.7</v>
      </c>
      <c r="CP226" s="27">
        <v>198.1</v>
      </c>
      <c r="CQ226" s="27">
        <v>275.89999999999998</v>
      </c>
      <c r="CR226" s="27" t="s">
        <v>14</v>
      </c>
      <c r="CS226" s="27" t="s">
        <v>14</v>
      </c>
      <c r="CT226" s="27"/>
      <c r="CU226" s="27" t="str" cm="1">
        <f t="array" ref="CU226">INDEX($C$2:$CS$313,$A226,MATCH($CU$1,$C$1:$CS$1,0))</f>
        <v>-</v>
      </c>
      <c r="CV226" s="27">
        <f t="shared" si="3"/>
        <v>236.41230769230776</v>
      </c>
    </row>
    <row r="227" spans="1:100" x14ac:dyDescent="0.15">
      <c r="A227">
        <v>226</v>
      </c>
      <c r="B227" s="2" t="s">
        <v>3</v>
      </c>
      <c r="C227" s="27">
        <v>115.9</v>
      </c>
      <c r="D227" s="27" t="s">
        <v>14</v>
      </c>
      <c r="E227" s="27" t="s">
        <v>14</v>
      </c>
      <c r="F227" s="27" t="s">
        <v>14</v>
      </c>
      <c r="G227" s="27" t="s">
        <v>14</v>
      </c>
      <c r="H227" s="27">
        <v>380.9</v>
      </c>
      <c r="I227" s="27">
        <v>245.9</v>
      </c>
      <c r="J227" s="27">
        <v>253.3</v>
      </c>
      <c r="K227" s="27">
        <v>220.6</v>
      </c>
      <c r="L227" s="27">
        <v>141.9</v>
      </c>
      <c r="M227" s="27">
        <v>192</v>
      </c>
      <c r="N227" s="27">
        <v>318.89999999999998</v>
      </c>
      <c r="O227" s="27">
        <v>242.4</v>
      </c>
      <c r="P227" s="27">
        <v>147</v>
      </c>
      <c r="Q227" s="27" t="s">
        <v>14</v>
      </c>
      <c r="R227" s="27">
        <v>170.8</v>
      </c>
      <c r="S227" s="27" t="s">
        <v>14</v>
      </c>
      <c r="T227" s="27">
        <v>224.8</v>
      </c>
      <c r="U227" s="27">
        <v>212.1</v>
      </c>
      <c r="V227" s="27">
        <v>246.6</v>
      </c>
      <c r="W227" s="27" t="s">
        <v>14</v>
      </c>
      <c r="X227" s="27">
        <v>324.39999999999998</v>
      </c>
      <c r="Y227" s="27">
        <v>190.3</v>
      </c>
      <c r="Z227" s="27">
        <v>214.8</v>
      </c>
      <c r="AA227" s="27">
        <v>232.3</v>
      </c>
      <c r="AB227" s="27">
        <v>208.1</v>
      </c>
      <c r="AC227" s="27">
        <v>219.8</v>
      </c>
      <c r="AD227" s="27">
        <v>162.6</v>
      </c>
      <c r="AE227" s="27">
        <v>254.9</v>
      </c>
      <c r="AF227" s="27">
        <v>181.7</v>
      </c>
      <c r="AG227" s="27">
        <v>394.6</v>
      </c>
      <c r="AH227" s="27">
        <v>217.8</v>
      </c>
      <c r="AI227" s="27">
        <v>115.9</v>
      </c>
      <c r="AJ227" s="27" t="s">
        <v>14</v>
      </c>
      <c r="AK227" s="27" t="s">
        <v>14</v>
      </c>
      <c r="AL227" s="27" t="s">
        <v>14</v>
      </c>
      <c r="AM227" s="27" t="s">
        <v>14</v>
      </c>
      <c r="AN227" s="27" t="s">
        <v>14</v>
      </c>
      <c r="AO227" s="27">
        <v>331.3</v>
      </c>
      <c r="AP227" s="27">
        <v>422.6</v>
      </c>
      <c r="AQ227" s="27" t="s">
        <v>14</v>
      </c>
      <c r="AR227" s="27" t="s">
        <v>14</v>
      </c>
      <c r="AS227" s="27" t="s">
        <v>14</v>
      </c>
      <c r="AT227" s="27">
        <v>229.1</v>
      </c>
      <c r="AU227" s="27" t="s">
        <v>14</v>
      </c>
      <c r="AV227" s="27" t="s">
        <v>14</v>
      </c>
      <c r="AW227" s="27">
        <v>241.4</v>
      </c>
      <c r="AX227" s="27">
        <v>267.10000000000002</v>
      </c>
      <c r="AY227" s="27" t="s">
        <v>14</v>
      </c>
      <c r="AZ227" s="27">
        <v>230.2</v>
      </c>
      <c r="BA227" s="27">
        <v>256.60000000000002</v>
      </c>
      <c r="BB227" s="27">
        <v>229.3</v>
      </c>
      <c r="BC227" s="27">
        <v>254.9</v>
      </c>
      <c r="BD227" s="27">
        <v>243.4</v>
      </c>
      <c r="BE227" s="27" t="s">
        <v>14</v>
      </c>
      <c r="BF227" s="27">
        <v>269.7</v>
      </c>
      <c r="BG227" s="27" t="s">
        <v>14</v>
      </c>
      <c r="BH227" s="27">
        <v>178.8</v>
      </c>
      <c r="BI227" s="27">
        <v>225.2</v>
      </c>
      <c r="BJ227" s="27">
        <v>196</v>
      </c>
      <c r="BK227" s="27" t="s">
        <v>14</v>
      </c>
      <c r="BL227" s="27" t="s">
        <v>14</v>
      </c>
      <c r="BM227" s="27" t="s">
        <v>14</v>
      </c>
      <c r="BN227" s="27">
        <v>235.5</v>
      </c>
      <c r="BO227" s="27" t="s">
        <v>14</v>
      </c>
      <c r="BP227" s="27">
        <v>267.7</v>
      </c>
      <c r="BQ227" s="27">
        <v>210.3</v>
      </c>
      <c r="BR227" s="27">
        <v>212.3</v>
      </c>
      <c r="BS227" s="27">
        <v>201.7</v>
      </c>
      <c r="BT227" s="27">
        <v>260.89999999999998</v>
      </c>
      <c r="BU227" s="27">
        <v>251</v>
      </c>
      <c r="BV227" s="27">
        <v>277.3</v>
      </c>
      <c r="BW227" s="27">
        <v>169.3</v>
      </c>
      <c r="BX227" s="27">
        <v>228.5</v>
      </c>
      <c r="BY227" s="27">
        <v>293.10000000000002</v>
      </c>
      <c r="BZ227" s="27">
        <v>287.2</v>
      </c>
      <c r="CA227" s="27">
        <v>204.2</v>
      </c>
      <c r="CB227" s="27">
        <v>205.4</v>
      </c>
      <c r="CC227" s="27">
        <v>200.4</v>
      </c>
      <c r="CD227" s="27">
        <v>231</v>
      </c>
      <c r="CE227" s="27">
        <v>245.3</v>
      </c>
      <c r="CF227" s="27">
        <v>271.10000000000002</v>
      </c>
      <c r="CG227" s="27">
        <v>285.39999999999998</v>
      </c>
      <c r="CH227" s="27" t="s">
        <v>14</v>
      </c>
      <c r="CI227" s="27">
        <v>259.10000000000002</v>
      </c>
      <c r="CJ227" s="27" t="s">
        <v>14</v>
      </c>
      <c r="CK227" s="27">
        <v>237.3</v>
      </c>
      <c r="CL227" s="27">
        <v>226.2</v>
      </c>
      <c r="CM227" s="27">
        <v>253.5</v>
      </c>
      <c r="CN227" s="27">
        <v>210.8</v>
      </c>
      <c r="CO227" s="27">
        <v>232.6</v>
      </c>
      <c r="CP227" s="27">
        <v>220.2</v>
      </c>
      <c r="CQ227" s="27">
        <v>304.60000000000002</v>
      </c>
      <c r="CR227" s="27">
        <v>190</v>
      </c>
      <c r="CS227" s="27" t="s">
        <v>14</v>
      </c>
      <c r="CT227" s="27"/>
      <c r="CU227" s="27" cm="1">
        <f t="array" ref="CU227">INDEX($C$2:$CS$313,$A227,MATCH($CU$1,$C$1:$CS$1,0))</f>
        <v>253.5</v>
      </c>
      <c r="CV227" s="27">
        <f t="shared" si="3"/>
        <v>236.4382352941177</v>
      </c>
    </row>
    <row r="228" spans="1:100" x14ac:dyDescent="0.15">
      <c r="A228">
        <v>227</v>
      </c>
      <c r="B228" s="2" t="s">
        <v>4</v>
      </c>
      <c r="C228" s="27" t="s">
        <v>14</v>
      </c>
      <c r="D228" s="27">
        <v>245.7</v>
      </c>
      <c r="E228" s="27" t="s">
        <v>14</v>
      </c>
      <c r="F228" s="27" t="s">
        <v>14</v>
      </c>
      <c r="G228" s="27" t="s">
        <v>14</v>
      </c>
      <c r="H228" s="27">
        <v>269.3</v>
      </c>
      <c r="I228" s="27">
        <v>246.4</v>
      </c>
      <c r="J228" s="27">
        <v>315.39999999999998</v>
      </c>
      <c r="K228" s="27">
        <v>205.9</v>
      </c>
      <c r="L228" s="27" t="s">
        <v>14</v>
      </c>
      <c r="M228" s="27">
        <v>214</v>
      </c>
      <c r="N228" s="27">
        <v>188.8</v>
      </c>
      <c r="O228" s="27">
        <v>200.7</v>
      </c>
      <c r="P228" s="27">
        <v>179.2</v>
      </c>
      <c r="Q228" s="27">
        <v>269.60000000000002</v>
      </c>
      <c r="R228" s="27">
        <v>237.9</v>
      </c>
      <c r="S228" s="27" t="s">
        <v>14</v>
      </c>
      <c r="T228" s="27">
        <v>228.2</v>
      </c>
      <c r="U228" s="27">
        <v>295</v>
      </c>
      <c r="V228" s="27">
        <v>155.6</v>
      </c>
      <c r="W228" s="27">
        <v>267.3</v>
      </c>
      <c r="X228" s="27">
        <v>292.89999999999998</v>
      </c>
      <c r="Y228" s="27">
        <v>261.8</v>
      </c>
      <c r="Z228" s="27">
        <v>209.7</v>
      </c>
      <c r="AA228" s="27">
        <v>198.9</v>
      </c>
      <c r="AB228" s="27">
        <v>339.8</v>
      </c>
      <c r="AC228" s="27">
        <v>336.9</v>
      </c>
      <c r="AD228" s="27">
        <v>207.7</v>
      </c>
      <c r="AE228" s="27">
        <v>188.5</v>
      </c>
      <c r="AF228" s="27">
        <v>245.9</v>
      </c>
      <c r="AG228" s="27">
        <v>248.1</v>
      </c>
      <c r="AH228" s="27">
        <v>305.2</v>
      </c>
      <c r="AI228" s="27" t="s">
        <v>14</v>
      </c>
      <c r="AJ228" s="27">
        <v>245.7</v>
      </c>
      <c r="AK228" s="27" t="s">
        <v>14</v>
      </c>
      <c r="AL228" s="27" t="s">
        <v>14</v>
      </c>
      <c r="AM228" s="27">
        <v>351.4</v>
      </c>
      <c r="AN228" s="27" t="s">
        <v>14</v>
      </c>
      <c r="AO228" s="27">
        <v>223.9</v>
      </c>
      <c r="AP228" s="27" t="s">
        <v>14</v>
      </c>
      <c r="AQ228" s="27">
        <v>258.5</v>
      </c>
      <c r="AR228" s="27" t="s">
        <v>14</v>
      </c>
      <c r="AS228" s="27" t="s">
        <v>14</v>
      </c>
      <c r="AT228" s="27">
        <v>271.10000000000002</v>
      </c>
      <c r="AU228" s="27">
        <v>295.8</v>
      </c>
      <c r="AV228" s="27" t="s">
        <v>14</v>
      </c>
      <c r="AW228" s="27">
        <v>190</v>
      </c>
      <c r="AX228" s="27">
        <v>263.5</v>
      </c>
      <c r="AY228" s="27">
        <v>255.4</v>
      </c>
      <c r="AZ228" s="27">
        <v>249.6</v>
      </c>
      <c r="BA228" s="27">
        <v>273.39999999999998</v>
      </c>
      <c r="BB228" s="27">
        <v>240.2</v>
      </c>
      <c r="BC228" s="27">
        <v>265.2</v>
      </c>
      <c r="BD228" s="27">
        <v>336.3</v>
      </c>
      <c r="BE228" s="27" t="s">
        <v>14</v>
      </c>
      <c r="BF228" s="27">
        <v>231.8</v>
      </c>
      <c r="BG228" s="27">
        <v>227.5</v>
      </c>
      <c r="BH228" s="27">
        <v>216.5</v>
      </c>
      <c r="BI228" s="27">
        <v>265.8</v>
      </c>
      <c r="BJ228" s="27">
        <v>187</v>
      </c>
      <c r="BK228" s="27">
        <v>286.39999999999998</v>
      </c>
      <c r="BL228" s="27" t="s">
        <v>14</v>
      </c>
      <c r="BM228" s="27">
        <v>253.4</v>
      </c>
      <c r="BN228" s="27">
        <v>310.3</v>
      </c>
      <c r="BO228" s="27">
        <v>342.7</v>
      </c>
      <c r="BP228" s="27">
        <v>259.39999999999998</v>
      </c>
      <c r="BQ228" s="27">
        <v>249.5</v>
      </c>
      <c r="BR228" s="27">
        <v>250.4</v>
      </c>
      <c r="BS228" s="27">
        <v>243.1</v>
      </c>
      <c r="BT228" s="27">
        <v>265.3</v>
      </c>
      <c r="BU228" s="27">
        <v>296.7</v>
      </c>
      <c r="BV228" s="27" t="s">
        <v>14</v>
      </c>
      <c r="BW228" s="27">
        <v>257.60000000000002</v>
      </c>
      <c r="BX228" s="27" t="s">
        <v>14</v>
      </c>
      <c r="BY228" s="27">
        <v>177.2</v>
      </c>
      <c r="BZ228" s="27">
        <v>283.39999999999998</v>
      </c>
      <c r="CA228" s="27">
        <v>188.8</v>
      </c>
      <c r="CB228" s="27">
        <v>199.6</v>
      </c>
      <c r="CC228" s="27">
        <v>191.3</v>
      </c>
      <c r="CD228" s="27">
        <v>220.3</v>
      </c>
      <c r="CE228" s="27" t="s">
        <v>14</v>
      </c>
      <c r="CF228" s="27" t="s">
        <v>14</v>
      </c>
      <c r="CG228" s="27">
        <v>243.7</v>
      </c>
      <c r="CH228" s="27" t="s">
        <v>14</v>
      </c>
      <c r="CI228" s="27">
        <v>258.7</v>
      </c>
      <c r="CJ228" s="27">
        <v>394.4</v>
      </c>
      <c r="CK228" s="27">
        <v>228.7</v>
      </c>
      <c r="CL228" s="27">
        <v>279.10000000000002</v>
      </c>
      <c r="CM228" s="27">
        <v>192</v>
      </c>
      <c r="CN228" s="27">
        <v>231.6</v>
      </c>
      <c r="CO228" s="27">
        <v>251.3</v>
      </c>
      <c r="CP228" s="27">
        <v>223.4</v>
      </c>
      <c r="CQ228" s="27">
        <v>238.6</v>
      </c>
      <c r="CR228" s="27" t="s">
        <v>14</v>
      </c>
      <c r="CS228" s="27" t="s">
        <v>14</v>
      </c>
      <c r="CT228" s="27"/>
      <c r="CU228" s="27" cm="1">
        <f t="array" ref="CU228">INDEX($C$2:$CS$313,$A228,MATCH($CU$1,$C$1:$CS$1,0))</f>
        <v>192</v>
      </c>
      <c r="CV228" s="27">
        <f t="shared" si="3"/>
        <v>250.27638888888882</v>
      </c>
    </row>
    <row r="229" spans="1:100" x14ac:dyDescent="0.15">
      <c r="A229">
        <v>228</v>
      </c>
      <c r="B229" s="2" t="s">
        <v>5</v>
      </c>
      <c r="C229" s="27">
        <v>263.8</v>
      </c>
      <c r="D229" s="27">
        <v>210.2</v>
      </c>
      <c r="E229" s="27" t="s">
        <v>14</v>
      </c>
      <c r="F229" s="27" t="s">
        <v>14</v>
      </c>
      <c r="G229" s="27">
        <v>241.3</v>
      </c>
      <c r="H229" s="27">
        <v>224.7</v>
      </c>
      <c r="I229" s="27" t="s">
        <v>14</v>
      </c>
      <c r="J229" s="27">
        <v>210.9</v>
      </c>
      <c r="K229" s="27">
        <v>190.2</v>
      </c>
      <c r="L229" s="27">
        <v>204.8</v>
      </c>
      <c r="M229" s="27">
        <v>217.4</v>
      </c>
      <c r="N229" s="27" t="s">
        <v>14</v>
      </c>
      <c r="O229" s="27">
        <v>194.8</v>
      </c>
      <c r="P229" s="27">
        <v>303.39999999999998</v>
      </c>
      <c r="Q229" s="27">
        <v>213.3</v>
      </c>
      <c r="R229" s="27">
        <v>288</v>
      </c>
      <c r="S229" s="27" t="s">
        <v>14</v>
      </c>
      <c r="T229" s="27">
        <v>253.3</v>
      </c>
      <c r="U229" s="27">
        <v>198.6</v>
      </c>
      <c r="V229" s="27">
        <v>222.6</v>
      </c>
      <c r="W229" s="27">
        <v>253.9</v>
      </c>
      <c r="X229" s="27">
        <v>344.8</v>
      </c>
      <c r="Y229" s="27">
        <v>693.8</v>
      </c>
      <c r="Z229" s="27">
        <v>212.3</v>
      </c>
      <c r="AA229" s="27">
        <v>231.8</v>
      </c>
      <c r="AB229" s="27">
        <v>251.6</v>
      </c>
      <c r="AC229" s="27">
        <v>198.9</v>
      </c>
      <c r="AD229" s="27">
        <v>260.39999999999998</v>
      </c>
      <c r="AE229" s="27">
        <v>211.7</v>
      </c>
      <c r="AF229" s="27">
        <v>373.9</v>
      </c>
      <c r="AG229" s="27">
        <v>235.6</v>
      </c>
      <c r="AH229" s="27">
        <v>247.4</v>
      </c>
      <c r="AI229" s="27">
        <v>263.8</v>
      </c>
      <c r="AJ229" s="27">
        <v>210.2</v>
      </c>
      <c r="AK229" s="27" t="s">
        <v>14</v>
      </c>
      <c r="AL229" s="27" t="s">
        <v>14</v>
      </c>
      <c r="AM229" s="27">
        <v>400.9</v>
      </c>
      <c r="AN229" s="27">
        <v>436.1</v>
      </c>
      <c r="AO229" s="27">
        <v>245.9</v>
      </c>
      <c r="AP229" s="27">
        <v>267.8</v>
      </c>
      <c r="AQ229" s="27">
        <v>259.8</v>
      </c>
      <c r="AR229" s="27" t="s">
        <v>14</v>
      </c>
      <c r="AS229" s="27">
        <v>241.3</v>
      </c>
      <c r="AT229" s="27">
        <v>317.39999999999998</v>
      </c>
      <c r="AU229" s="27">
        <v>400</v>
      </c>
      <c r="AV229" s="27" t="s">
        <v>14</v>
      </c>
      <c r="AW229" s="27">
        <v>296.8</v>
      </c>
      <c r="AX229" s="27">
        <v>212.4</v>
      </c>
      <c r="AY229" s="27">
        <v>290.89999999999998</v>
      </c>
      <c r="AZ229" s="27">
        <v>187</v>
      </c>
      <c r="BA229" s="27">
        <v>297.2</v>
      </c>
      <c r="BB229" s="27">
        <v>219.5</v>
      </c>
      <c r="BC229" s="27">
        <v>234.4</v>
      </c>
      <c r="BD229" s="27">
        <v>179.3</v>
      </c>
      <c r="BE229" s="27">
        <v>237.5</v>
      </c>
      <c r="BF229" s="27">
        <v>242.8</v>
      </c>
      <c r="BG229" s="27" t="s">
        <v>14</v>
      </c>
      <c r="BH229" s="27">
        <v>183.9</v>
      </c>
      <c r="BI229" s="27">
        <v>307.2</v>
      </c>
      <c r="BJ229" s="27">
        <v>268.60000000000002</v>
      </c>
      <c r="BK229" s="27">
        <v>276.7</v>
      </c>
      <c r="BL229" s="27">
        <v>210</v>
      </c>
      <c r="BM229" s="27" t="s">
        <v>14</v>
      </c>
      <c r="BN229" s="27">
        <v>330</v>
      </c>
      <c r="BO229" s="27" t="s">
        <v>14</v>
      </c>
      <c r="BP229" s="27">
        <v>204.4</v>
      </c>
      <c r="BQ229" s="27">
        <v>279.89999999999998</v>
      </c>
      <c r="BR229" s="27">
        <v>234.6</v>
      </c>
      <c r="BS229" s="27">
        <v>259.8</v>
      </c>
      <c r="BT229" s="27">
        <v>216.7</v>
      </c>
      <c r="BU229" s="27">
        <v>309.2</v>
      </c>
      <c r="BV229" s="27" t="s">
        <v>14</v>
      </c>
      <c r="BW229" s="27" t="s">
        <v>14</v>
      </c>
      <c r="BX229" s="27">
        <v>218.9</v>
      </c>
      <c r="BY229" s="27">
        <v>230.4</v>
      </c>
      <c r="BZ229" s="27">
        <v>232.5</v>
      </c>
      <c r="CA229" s="27">
        <v>234.6</v>
      </c>
      <c r="CB229" s="27">
        <v>200.9</v>
      </c>
      <c r="CC229" s="27">
        <v>251.8</v>
      </c>
      <c r="CD229" s="27">
        <v>237.4</v>
      </c>
      <c r="CE229" s="27">
        <v>234.9</v>
      </c>
      <c r="CF229" s="27">
        <v>187.2</v>
      </c>
      <c r="CG229" s="27">
        <v>242.6</v>
      </c>
      <c r="CH229" s="27" t="s">
        <v>14</v>
      </c>
      <c r="CI229" s="27">
        <v>271.7</v>
      </c>
      <c r="CJ229" s="27">
        <v>289.8</v>
      </c>
      <c r="CK229" s="27">
        <v>262.60000000000002</v>
      </c>
      <c r="CL229" s="27">
        <v>243.8</v>
      </c>
      <c r="CM229" s="27">
        <v>242</v>
      </c>
      <c r="CN229" s="27" t="s">
        <v>14</v>
      </c>
      <c r="CO229" s="27">
        <v>243.8</v>
      </c>
      <c r="CP229" s="27">
        <v>235.3</v>
      </c>
      <c r="CQ229" s="27">
        <v>321.39999999999998</v>
      </c>
      <c r="CR229" s="27" t="s">
        <v>14</v>
      </c>
      <c r="CS229" s="27">
        <v>152.1</v>
      </c>
      <c r="CT229" s="27"/>
      <c r="CU229" s="27" cm="1">
        <f t="array" ref="CU229">INDEX($C$2:$CS$313,$A229,MATCH($CU$1,$C$1:$CS$1,0))</f>
        <v>242</v>
      </c>
      <c r="CV229" s="27">
        <f t="shared" si="3"/>
        <v>256.52692307692303</v>
      </c>
    </row>
    <row r="230" spans="1:100" x14ac:dyDescent="0.15">
      <c r="A230">
        <v>229</v>
      </c>
      <c r="B230" s="2" t="s">
        <v>6</v>
      </c>
      <c r="C230" s="27">
        <v>243.3</v>
      </c>
      <c r="D230" s="27" t="s">
        <v>14</v>
      </c>
      <c r="E230" s="27" t="s">
        <v>14</v>
      </c>
      <c r="F230" s="27" t="s">
        <v>14</v>
      </c>
      <c r="G230" s="27">
        <v>215</v>
      </c>
      <c r="H230" s="27">
        <v>147.19999999999999</v>
      </c>
      <c r="I230" s="27">
        <v>476.8</v>
      </c>
      <c r="J230" s="27" t="s">
        <v>14</v>
      </c>
      <c r="K230" s="27">
        <v>174</v>
      </c>
      <c r="L230" s="27">
        <v>211.9</v>
      </c>
      <c r="M230" s="27">
        <v>226.3</v>
      </c>
      <c r="N230" s="27">
        <v>219.4</v>
      </c>
      <c r="O230" s="27">
        <v>181.5</v>
      </c>
      <c r="P230" s="27">
        <v>223.2</v>
      </c>
      <c r="Q230" s="27">
        <v>276.39999999999998</v>
      </c>
      <c r="R230" s="27">
        <v>269.60000000000002</v>
      </c>
      <c r="S230" s="27">
        <v>338.3</v>
      </c>
      <c r="T230" s="27">
        <v>237.4</v>
      </c>
      <c r="U230" s="27">
        <v>203.2</v>
      </c>
      <c r="V230" s="27">
        <v>230.4</v>
      </c>
      <c r="W230" s="27">
        <v>404.3</v>
      </c>
      <c r="X230" s="27">
        <v>322.2</v>
      </c>
      <c r="Y230" s="27">
        <v>317.2</v>
      </c>
      <c r="Z230" s="27">
        <v>192.5</v>
      </c>
      <c r="AA230" s="27">
        <v>226.1</v>
      </c>
      <c r="AB230" s="27">
        <v>290.3</v>
      </c>
      <c r="AC230" s="27">
        <v>241.1</v>
      </c>
      <c r="AD230" s="27">
        <v>217.4</v>
      </c>
      <c r="AE230" s="27">
        <v>177.3</v>
      </c>
      <c r="AF230" s="27">
        <v>215.6</v>
      </c>
      <c r="AG230" s="27">
        <v>243.9</v>
      </c>
      <c r="AH230" s="27">
        <v>186.5</v>
      </c>
      <c r="AI230" s="27">
        <v>243.3</v>
      </c>
      <c r="AJ230" s="27" t="s">
        <v>14</v>
      </c>
      <c r="AK230" s="27" t="s">
        <v>14</v>
      </c>
      <c r="AL230" s="27" t="s">
        <v>14</v>
      </c>
      <c r="AM230" s="27">
        <v>385.5</v>
      </c>
      <c r="AN230" s="27" t="s">
        <v>14</v>
      </c>
      <c r="AO230" s="27">
        <v>330</v>
      </c>
      <c r="AP230" s="27">
        <v>330.3</v>
      </c>
      <c r="AQ230" s="27" t="s">
        <v>14</v>
      </c>
      <c r="AR230" s="27" t="s">
        <v>14</v>
      </c>
      <c r="AS230" s="27">
        <v>215</v>
      </c>
      <c r="AT230" s="27">
        <v>250</v>
      </c>
      <c r="AU230" s="27">
        <v>201.6</v>
      </c>
      <c r="AV230" s="27" t="s">
        <v>14</v>
      </c>
      <c r="AW230" s="27">
        <v>226.5</v>
      </c>
      <c r="AX230" s="27">
        <v>282.3</v>
      </c>
      <c r="AY230" s="27" t="s">
        <v>14</v>
      </c>
      <c r="AZ230" s="27">
        <v>187.3</v>
      </c>
      <c r="BA230" s="27">
        <v>404.7</v>
      </c>
      <c r="BB230" s="27">
        <v>167.9</v>
      </c>
      <c r="BC230" s="27">
        <v>270.39999999999998</v>
      </c>
      <c r="BD230" s="27">
        <v>150.1</v>
      </c>
      <c r="BE230" s="27">
        <v>391.8</v>
      </c>
      <c r="BF230" s="27" t="s">
        <v>14</v>
      </c>
      <c r="BG230" s="27">
        <v>179.5</v>
      </c>
      <c r="BH230" s="27">
        <v>181.5</v>
      </c>
      <c r="BI230" s="27">
        <v>215.3</v>
      </c>
      <c r="BJ230" s="27">
        <v>272.89999999999998</v>
      </c>
      <c r="BK230" s="27">
        <v>374</v>
      </c>
      <c r="BL230" s="27" t="s">
        <v>14</v>
      </c>
      <c r="BM230" s="27" t="s">
        <v>14</v>
      </c>
      <c r="BN230" s="27">
        <v>412.1</v>
      </c>
      <c r="BO230" s="27" t="s">
        <v>14</v>
      </c>
      <c r="BP230" s="27">
        <v>291.60000000000002</v>
      </c>
      <c r="BQ230" s="27">
        <v>304.10000000000002</v>
      </c>
      <c r="BR230" s="27">
        <v>221.4</v>
      </c>
      <c r="BS230" s="27">
        <v>296.10000000000002</v>
      </c>
      <c r="BT230" s="27">
        <v>234.2</v>
      </c>
      <c r="BU230" s="27">
        <v>216.2</v>
      </c>
      <c r="BV230" s="27" t="s">
        <v>14</v>
      </c>
      <c r="BW230" s="27" t="s">
        <v>14</v>
      </c>
      <c r="BX230" s="27" t="s">
        <v>14</v>
      </c>
      <c r="BY230" s="27">
        <v>230.1</v>
      </c>
      <c r="BZ230" s="27">
        <v>270.2</v>
      </c>
      <c r="CA230" s="27">
        <v>206.9</v>
      </c>
      <c r="CB230" s="27">
        <v>186.3</v>
      </c>
      <c r="CC230" s="27">
        <v>228.4</v>
      </c>
      <c r="CD230" s="27">
        <v>262.2</v>
      </c>
      <c r="CE230" s="27">
        <v>649.6</v>
      </c>
      <c r="CF230" s="27">
        <v>402.3</v>
      </c>
      <c r="CG230" s="27">
        <v>245.1</v>
      </c>
      <c r="CH230" s="27" t="s">
        <v>14</v>
      </c>
      <c r="CI230" s="27">
        <v>259.60000000000002</v>
      </c>
      <c r="CJ230" s="27">
        <v>352.8</v>
      </c>
      <c r="CK230" s="27">
        <v>146.19999999999999</v>
      </c>
      <c r="CL230" s="27">
        <v>233.8</v>
      </c>
      <c r="CM230" s="27">
        <v>319.3</v>
      </c>
      <c r="CN230" s="27">
        <v>215.8</v>
      </c>
      <c r="CO230" s="27">
        <v>244.2</v>
      </c>
      <c r="CP230" s="27">
        <v>256.2</v>
      </c>
      <c r="CQ230" s="27">
        <v>158</v>
      </c>
      <c r="CR230" s="27" t="s">
        <v>14</v>
      </c>
      <c r="CS230" s="27" t="s">
        <v>14</v>
      </c>
      <c r="CT230" s="27"/>
      <c r="CU230" s="27" cm="1">
        <f t="array" ref="CU230">INDEX($C$2:$CS$313,$A230,MATCH($CU$1,$C$1:$CS$1,0))</f>
        <v>319.3</v>
      </c>
      <c r="CV230" s="27">
        <f t="shared" si="3"/>
        <v>260.42328767123286</v>
      </c>
    </row>
    <row r="231" spans="1:100" x14ac:dyDescent="0.15">
      <c r="A231">
        <v>230</v>
      </c>
      <c r="B231" s="2" t="s">
        <v>7</v>
      </c>
      <c r="C231" s="27" t="s">
        <v>14</v>
      </c>
      <c r="D231" s="27" t="s">
        <v>14</v>
      </c>
      <c r="E231" s="27" t="s">
        <v>14</v>
      </c>
      <c r="F231" s="27" t="s">
        <v>14</v>
      </c>
      <c r="G231" s="27">
        <v>288.89999999999998</v>
      </c>
      <c r="H231" s="27">
        <v>293.5</v>
      </c>
      <c r="I231" s="27">
        <v>325.89999999999998</v>
      </c>
      <c r="J231" s="27">
        <v>183.4</v>
      </c>
      <c r="K231" s="27">
        <v>218.1</v>
      </c>
      <c r="L231" s="27">
        <v>290.10000000000002</v>
      </c>
      <c r="M231" s="27">
        <v>216.5</v>
      </c>
      <c r="N231" s="27">
        <v>205.1</v>
      </c>
      <c r="O231" s="27">
        <v>231.6</v>
      </c>
      <c r="P231" s="27">
        <v>264.2</v>
      </c>
      <c r="Q231" s="27">
        <v>226.6</v>
      </c>
      <c r="R231" s="27">
        <v>210.9</v>
      </c>
      <c r="S231" s="27" t="s">
        <v>14</v>
      </c>
      <c r="T231" s="27">
        <v>199.7</v>
      </c>
      <c r="U231" s="27">
        <v>246.3</v>
      </c>
      <c r="V231" s="27">
        <v>191.4</v>
      </c>
      <c r="W231" s="27">
        <v>218.7</v>
      </c>
      <c r="X231" s="27">
        <v>183.8</v>
      </c>
      <c r="Y231" s="27">
        <v>209.4</v>
      </c>
      <c r="Z231" s="27">
        <v>236.4</v>
      </c>
      <c r="AA231" s="27">
        <v>239</v>
      </c>
      <c r="AB231" s="27">
        <v>272.5</v>
      </c>
      <c r="AC231" s="27">
        <v>243.2</v>
      </c>
      <c r="AD231" s="27">
        <v>212.2</v>
      </c>
      <c r="AE231" s="27">
        <v>300.89999999999998</v>
      </c>
      <c r="AF231" s="27">
        <v>242</v>
      </c>
      <c r="AG231" s="27">
        <v>285.5</v>
      </c>
      <c r="AH231" s="27">
        <v>132.19999999999999</v>
      </c>
      <c r="AI231" s="27" t="s">
        <v>14</v>
      </c>
      <c r="AJ231" s="27" t="s">
        <v>14</v>
      </c>
      <c r="AK231" s="27" t="s">
        <v>14</v>
      </c>
      <c r="AL231" s="27" t="s">
        <v>14</v>
      </c>
      <c r="AM231" s="27" t="s">
        <v>14</v>
      </c>
      <c r="AN231" s="27">
        <v>191.1</v>
      </c>
      <c r="AO231" s="27">
        <v>351.9</v>
      </c>
      <c r="AP231" s="27">
        <v>352.2</v>
      </c>
      <c r="AQ231" s="27" t="s">
        <v>14</v>
      </c>
      <c r="AR231" s="27" t="s">
        <v>14</v>
      </c>
      <c r="AS231" s="27">
        <v>288.89999999999998</v>
      </c>
      <c r="AT231" s="27">
        <v>309.39999999999998</v>
      </c>
      <c r="AU231" s="27">
        <v>416.6</v>
      </c>
      <c r="AV231" s="27" t="s">
        <v>14</v>
      </c>
      <c r="AW231" s="27">
        <v>273.89999999999998</v>
      </c>
      <c r="AX231" s="27">
        <v>234.9</v>
      </c>
      <c r="AY231" s="27">
        <v>318.3</v>
      </c>
      <c r="AZ231" s="27" t="s">
        <v>14</v>
      </c>
      <c r="BA231" s="27">
        <v>149.5</v>
      </c>
      <c r="BB231" s="27">
        <v>207.4</v>
      </c>
      <c r="BC231" s="27">
        <v>293.60000000000002</v>
      </c>
      <c r="BD231" s="27">
        <v>202.8</v>
      </c>
      <c r="BE231" s="27">
        <v>245.6</v>
      </c>
      <c r="BF231" s="27">
        <v>297.2</v>
      </c>
      <c r="BG231" s="27" t="s">
        <v>14</v>
      </c>
      <c r="BH231" s="27">
        <v>210</v>
      </c>
      <c r="BI231" s="27">
        <v>259.60000000000002</v>
      </c>
      <c r="BJ231" s="27">
        <v>247.3</v>
      </c>
      <c r="BK231" s="27">
        <v>245.8</v>
      </c>
      <c r="BL231" s="27">
        <v>331.7</v>
      </c>
      <c r="BM231" s="27" t="s">
        <v>14</v>
      </c>
      <c r="BN231" s="27" t="s">
        <v>14</v>
      </c>
      <c r="BO231" s="27">
        <v>263.39999999999998</v>
      </c>
      <c r="BP231" s="27" t="s">
        <v>14</v>
      </c>
      <c r="BQ231" s="27">
        <v>310.89999999999998</v>
      </c>
      <c r="BR231" s="27">
        <v>258.8</v>
      </c>
      <c r="BS231" s="27">
        <v>296.2</v>
      </c>
      <c r="BT231" s="27">
        <v>238.3</v>
      </c>
      <c r="BU231" s="27" t="s">
        <v>14</v>
      </c>
      <c r="BV231" s="27">
        <v>266.3</v>
      </c>
      <c r="BW231" s="27">
        <v>215.2</v>
      </c>
      <c r="BX231" s="27">
        <v>319.60000000000002</v>
      </c>
      <c r="BY231" s="27">
        <v>216.3</v>
      </c>
      <c r="BZ231" s="27">
        <v>265.10000000000002</v>
      </c>
      <c r="CA231" s="27">
        <v>231.3</v>
      </c>
      <c r="CB231" s="27">
        <v>204.7</v>
      </c>
      <c r="CC231" s="27">
        <v>300.5</v>
      </c>
      <c r="CD231" s="27">
        <v>218</v>
      </c>
      <c r="CE231" s="27">
        <v>262</v>
      </c>
      <c r="CF231" s="27">
        <v>213.9</v>
      </c>
      <c r="CG231" s="27">
        <v>251.3</v>
      </c>
      <c r="CH231" s="27" t="s">
        <v>14</v>
      </c>
      <c r="CI231" s="27">
        <v>271.8</v>
      </c>
      <c r="CJ231" s="27">
        <v>300.3</v>
      </c>
      <c r="CK231" s="27">
        <v>296.8</v>
      </c>
      <c r="CL231" s="27">
        <v>223.1</v>
      </c>
      <c r="CM231" s="27">
        <v>177.5</v>
      </c>
      <c r="CN231" s="27">
        <v>246.1</v>
      </c>
      <c r="CO231" s="27">
        <v>259.5</v>
      </c>
      <c r="CP231" s="27">
        <v>232.1</v>
      </c>
      <c r="CQ231" s="27">
        <v>222.6</v>
      </c>
      <c r="CR231" s="27" t="s">
        <v>14</v>
      </c>
      <c r="CS231" s="27" t="s">
        <v>14</v>
      </c>
      <c r="CT231" s="27"/>
      <c r="CU231" s="27" cm="1">
        <f t="array" ref="CU231">INDEX($C$2:$CS$313,$A231,MATCH($CU$1,$C$1:$CS$1,0))</f>
        <v>177.5</v>
      </c>
      <c r="CV231" s="27">
        <f t="shared" si="3"/>
        <v>251.46986301369841</v>
      </c>
    </row>
    <row r="232" spans="1:100" x14ac:dyDescent="0.15">
      <c r="A232">
        <v>231</v>
      </c>
      <c r="B232" s="2" t="s">
        <v>8</v>
      </c>
      <c r="C232" s="27" t="s">
        <v>14</v>
      </c>
      <c r="D232" s="27">
        <v>233.1</v>
      </c>
      <c r="E232" s="27" t="s">
        <v>14</v>
      </c>
      <c r="F232" s="27">
        <v>194.2</v>
      </c>
      <c r="G232" s="27">
        <v>227.9</v>
      </c>
      <c r="H232" s="27">
        <v>351</v>
      </c>
      <c r="I232" s="27">
        <v>180</v>
      </c>
      <c r="J232" s="27">
        <v>198</v>
      </c>
      <c r="K232" s="27">
        <v>204.6</v>
      </c>
      <c r="L232" s="27">
        <v>364.7</v>
      </c>
      <c r="M232" s="27">
        <v>187.3</v>
      </c>
      <c r="N232" s="27">
        <v>203.2</v>
      </c>
      <c r="O232" s="27">
        <v>197.2</v>
      </c>
      <c r="P232" s="27">
        <v>188.3</v>
      </c>
      <c r="Q232" s="27">
        <v>209.1</v>
      </c>
      <c r="R232" s="27">
        <v>270.5</v>
      </c>
      <c r="S232" s="27" t="s">
        <v>14</v>
      </c>
      <c r="T232" s="27">
        <v>251.1</v>
      </c>
      <c r="U232" s="27">
        <v>245.3</v>
      </c>
      <c r="V232" s="27">
        <v>202.9</v>
      </c>
      <c r="W232" s="27">
        <v>278.7</v>
      </c>
      <c r="X232" s="27">
        <v>199.4</v>
      </c>
      <c r="Y232" s="27">
        <v>224.4</v>
      </c>
      <c r="Z232" s="27">
        <v>333.7</v>
      </c>
      <c r="AA232" s="27">
        <v>260.7</v>
      </c>
      <c r="AB232" s="27">
        <v>253.4</v>
      </c>
      <c r="AC232" s="27">
        <v>243.2</v>
      </c>
      <c r="AD232" s="27">
        <v>208.6</v>
      </c>
      <c r="AE232" s="27">
        <v>289.8</v>
      </c>
      <c r="AF232" s="27">
        <v>308.3</v>
      </c>
      <c r="AG232" s="27">
        <v>353.9</v>
      </c>
      <c r="AH232" s="27">
        <v>187.4</v>
      </c>
      <c r="AI232" s="27" t="s">
        <v>14</v>
      </c>
      <c r="AJ232" s="27">
        <v>233.1</v>
      </c>
      <c r="AK232" s="27" t="s">
        <v>14</v>
      </c>
      <c r="AL232" s="27" t="s">
        <v>14</v>
      </c>
      <c r="AM232" s="27" t="s">
        <v>14</v>
      </c>
      <c r="AN232" s="27">
        <v>301.89999999999998</v>
      </c>
      <c r="AO232" s="27" t="s">
        <v>14</v>
      </c>
      <c r="AP232" s="27" t="s">
        <v>14</v>
      </c>
      <c r="AQ232" s="27" t="s">
        <v>14</v>
      </c>
      <c r="AR232" s="27">
        <v>194.2</v>
      </c>
      <c r="AS232" s="27">
        <v>227.9</v>
      </c>
      <c r="AT232" s="27">
        <v>300.10000000000002</v>
      </c>
      <c r="AU232" s="27">
        <v>364.5</v>
      </c>
      <c r="AV232" s="27" t="s">
        <v>14</v>
      </c>
      <c r="AW232" s="27">
        <v>212.2</v>
      </c>
      <c r="AX232" s="27">
        <v>183.5</v>
      </c>
      <c r="AY232" s="27">
        <v>233.6</v>
      </c>
      <c r="AZ232" s="27">
        <v>216</v>
      </c>
      <c r="BA232" s="27" t="s">
        <v>14</v>
      </c>
      <c r="BB232" s="27">
        <v>243.2</v>
      </c>
      <c r="BC232" s="27">
        <v>159.19999999999999</v>
      </c>
      <c r="BD232" s="27">
        <v>251.6</v>
      </c>
      <c r="BE232" s="27">
        <v>160.6</v>
      </c>
      <c r="BF232" s="27">
        <v>198.2</v>
      </c>
      <c r="BG232" s="27">
        <v>164.8</v>
      </c>
      <c r="BH232" s="27">
        <v>347</v>
      </c>
      <c r="BI232" s="27">
        <v>251</v>
      </c>
      <c r="BJ232" s="27">
        <v>217.7</v>
      </c>
      <c r="BK232" s="27" t="s">
        <v>14</v>
      </c>
      <c r="BL232" s="27">
        <v>151.5</v>
      </c>
      <c r="BM232" s="27" t="s">
        <v>14</v>
      </c>
      <c r="BN232" s="27" t="s">
        <v>14</v>
      </c>
      <c r="BO232" s="27" t="s">
        <v>14</v>
      </c>
      <c r="BP232" s="27" t="s">
        <v>14</v>
      </c>
      <c r="BQ232" s="27">
        <v>359</v>
      </c>
      <c r="BR232" s="27">
        <v>229.3</v>
      </c>
      <c r="BS232" s="27">
        <v>232.7</v>
      </c>
      <c r="BT232" s="27">
        <v>272.2</v>
      </c>
      <c r="BU232" s="27" t="s">
        <v>14</v>
      </c>
      <c r="BV232" s="27" t="s">
        <v>14</v>
      </c>
      <c r="BW232" s="27" t="s">
        <v>14</v>
      </c>
      <c r="BX232" s="27">
        <v>221.5</v>
      </c>
      <c r="BY232" s="27">
        <v>224.6</v>
      </c>
      <c r="BZ232" s="27">
        <v>225.2</v>
      </c>
      <c r="CA232" s="27">
        <v>213.6</v>
      </c>
      <c r="CB232" s="27">
        <v>189.6</v>
      </c>
      <c r="CC232" s="27">
        <v>165.2</v>
      </c>
      <c r="CD232" s="27">
        <v>239</v>
      </c>
      <c r="CE232" s="27">
        <v>270.39999999999998</v>
      </c>
      <c r="CF232" s="27">
        <v>304.3</v>
      </c>
      <c r="CG232" s="27">
        <v>256.3</v>
      </c>
      <c r="CH232" s="27" t="s">
        <v>14</v>
      </c>
      <c r="CI232" s="27">
        <v>257.89999999999998</v>
      </c>
      <c r="CJ232" s="27">
        <v>313.89999999999998</v>
      </c>
      <c r="CK232" s="27" t="s">
        <v>14</v>
      </c>
      <c r="CL232" s="27">
        <v>191.1</v>
      </c>
      <c r="CM232" s="27" t="s">
        <v>14</v>
      </c>
      <c r="CN232" s="27" t="s">
        <v>14</v>
      </c>
      <c r="CO232" s="27">
        <v>244.4</v>
      </c>
      <c r="CP232" s="27">
        <v>211</v>
      </c>
      <c r="CQ232" s="27">
        <v>144</v>
      </c>
      <c r="CR232" s="27">
        <v>235.6</v>
      </c>
      <c r="CS232" s="27">
        <v>221.9</v>
      </c>
      <c r="CT232" s="27"/>
      <c r="CU232" s="27" t="str" cm="1">
        <f t="array" ref="CU232">INDEX($C$2:$CS$313,$A232,MATCH($CU$1,$C$1:$CS$1,0))</f>
        <v>-</v>
      </c>
      <c r="CV232" s="27">
        <f t="shared" si="3"/>
        <v>237.80845070422538</v>
      </c>
    </row>
    <row r="233" spans="1:100" x14ac:dyDescent="0.15">
      <c r="A233">
        <v>232</v>
      </c>
      <c r="B233" s="2" t="s">
        <v>9</v>
      </c>
      <c r="C233" s="27" t="s">
        <v>14</v>
      </c>
      <c r="D233" s="27">
        <v>171.8</v>
      </c>
      <c r="E233" s="27" t="s">
        <v>14</v>
      </c>
      <c r="F233" s="27">
        <v>199.6</v>
      </c>
      <c r="G233" s="27">
        <v>247.1</v>
      </c>
      <c r="H233" s="27">
        <v>209</v>
      </c>
      <c r="I233" s="27">
        <v>200</v>
      </c>
      <c r="J233" s="27">
        <v>793</v>
      </c>
      <c r="K233" s="27">
        <v>189.7</v>
      </c>
      <c r="L233" s="27">
        <v>194.8</v>
      </c>
      <c r="M233" s="27">
        <v>189.7</v>
      </c>
      <c r="N233" s="27">
        <v>186.6</v>
      </c>
      <c r="O233" s="27">
        <v>247</v>
      </c>
      <c r="P233" s="27">
        <v>162.5</v>
      </c>
      <c r="Q233" s="27">
        <v>190.3</v>
      </c>
      <c r="R233" s="27">
        <v>197.6</v>
      </c>
      <c r="S233" s="27" t="s">
        <v>14</v>
      </c>
      <c r="T233" s="27">
        <v>196.3</v>
      </c>
      <c r="U233" s="27">
        <v>223.6</v>
      </c>
      <c r="V233" s="27">
        <v>173.4</v>
      </c>
      <c r="W233" s="27">
        <v>236.5</v>
      </c>
      <c r="X233" s="27">
        <v>186.3</v>
      </c>
      <c r="Y233" s="27">
        <v>262</v>
      </c>
      <c r="Z233" s="27">
        <v>207.2</v>
      </c>
      <c r="AA233" s="27">
        <v>181.9</v>
      </c>
      <c r="AB233" s="27">
        <v>199.9</v>
      </c>
      <c r="AC233" s="27">
        <v>181.3</v>
      </c>
      <c r="AD233" s="27">
        <v>183.9</v>
      </c>
      <c r="AE233" s="27">
        <v>185.6</v>
      </c>
      <c r="AF233" s="27">
        <v>176.7</v>
      </c>
      <c r="AG233" s="27">
        <v>235.1</v>
      </c>
      <c r="AH233" s="27">
        <v>216.2</v>
      </c>
      <c r="AI233" s="27" t="s">
        <v>14</v>
      </c>
      <c r="AJ233" s="27">
        <v>171.8</v>
      </c>
      <c r="AK233" s="27" t="s">
        <v>14</v>
      </c>
      <c r="AL233" s="27" t="s">
        <v>14</v>
      </c>
      <c r="AM233" s="27" t="s">
        <v>14</v>
      </c>
      <c r="AN233" s="27" t="s">
        <v>14</v>
      </c>
      <c r="AO233" s="27" t="s">
        <v>14</v>
      </c>
      <c r="AP233" s="27" t="s">
        <v>14</v>
      </c>
      <c r="AQ233" s="27" t="s">
        <v>14</v>
      </c>
      <c r="AR233" s="27">
        <v>199.6</v>
      </c>
      <c r="AS233" s="27">
        <v>247.1</v>
      </c>
      <c r="AT233" s="27">
        <v>322.60000000000002</v>
      </c>
      <c r="AU233" s="27" t="s">
        <v>14</v>
      </c>
      <c r="AV233" s="27" t="s">
        <v>14</v>
      </c>
      <c r="AW233" s="27">
        <v>169.3</v>
      </c>
      <c r="AX233" s="27">
        <v>254.6</v>
      </c>
      <c r="AY233" s="27" t="s">
        <v>14</v>
      </c>
      <c r="AZ233" s="27" t="s">
        <v>14</v>
      </c>
      <c r="BA233" s="27">
        <v>219.3</v>
      </c>
      <c r="BB233" s="27" t="s">
        <v>14</v>
      </c>
      <c r="BC233" s="27">
        <v>199.2</v>
      </c>
      <c r="BD233" s="27">
        <v>245</v>
      </c>
      <c r="BE233" s="27">
        <v>172.7</v>
      </c>
      <c r="BF233" s="27">
        <v>194.4</v>
      </c>
      <c r="BG233" s="27">
        <v>227.6</v>
      </c>
      <c r="BH233" s="27">
        <v>180.6</v>
      </c>
      <c r="BI233" s="27" t="s">
        <v>14</v>
      </c>
      <c r="BJ233" s="27">
        <v>173</v>
      </c>
      <c r="BK233" s="27">
        <v>282.89999999999998</v>
      </c>
      <c r="BL233" s="27" t="s">
        <v>14</v>
      </c>
      <c r="BM233" s="27">
        <v>261.5</v>
      </c>
      <c r="BN233" s="27" t="s">
        <v>14</v>
      </c>
      <c r="BO233" s="27" t="s">
        <v>14</v>
      </c>
      <c r="BP233" s="27" t="s">
        <v>14</v>
      </c>
      <c r="BQ233" s="27">
        <v>389.7</v>
      </c>
      <c r="BR233" s="27">
        <v>245.8</v>
      </c>
      <c r="BS233" s="27">
        <v>248.5</v>
      </c>
      <c r="BT233" s="27">
        <v>225.2</v>
      </c>
      <c r="BU233" s="27" t="s">
        <v>14</v>
      </c>
      <c r="BV233" s="27" t="s">
        <v>14</v>
      </c>
      <c r="BW233" s="27" t="s">
        <v>14</v>
      </c>
      <c r="BX233" s="27" t="s">
        <v>14</v>
      </c>
      <c r="BY233" s="27">
        <v>221</v>
      </c>
      <c r="BZ233" s="27">
        <v>273.8</v>
      </c>
      <c r="CA233" s="27">
        <v>191.1</v>
      </c>
      <c r="CB233" s="27">
        <v>181.6</v>
      </c>
      <c r="CC233" s="27">
        <v>206.3</v>
      </c>
      <c r="CD233" s="27">
        <v>220.6</v>
      </c>
      <c r="CE233" s="27">
        <v>256</v>
      </c>
      <c r="CF233" s="27" t="s">
        <v>14</v>
      </c>
      <c r="CG233" s="27">
        <v>241.2</v>
      </c>
      <c r="CH233" s="27" t="s">
        <v>14</v>
      </c>
      <c r="CI233" s="27">
        <v>246.9</v>
      </c>
      <c r="CJ233" s="27">
        <v>267.39999999999998</v>
      </c>
      <c r="CK233" s="27">
        <v>204.7</v>
      </c>
      <c r="CL233" s="27">
        <v>199.5</v>
      </c>
      <c r="CM233" s="27" t="s">
        <v>14</v>
      </c>
      <c r="CN233" s="27">
        <v>181.2</v>
      </c>
      <c r="CO233" s="27">
        <v>177.5</v>
      </c>
      <c r="CP233" s="27">
        <v>205.1</v>
      </c>
      <c r="CQ233" s="27">
        <v>167.7</v>
      </c>
      <c r="CR233" s="27" t="s">
        <v>14</v>
      </c>
      <c r="CS233" s="27">
        <v>185</v>
      </c>
      <c r="CT233" s="27"/>
      <c r="CU233" s="27" t="str" cm="1">
        <f t="array" ref="CU233">INDEX($C$2:$CS$313,$A233,MATCH($CU$1,$C$1:$CS$1,0))</f>
        <v>-</v>
      </c>
      <c r="CV233" s="27">
        <f t="shared" si="3"/>
        <v>222.44848484848492</v>
      </c>
    </row>
    <row r="234" spans="1:100" x14ac:dyDescent="0.15">
      <c r="A234">
        <v>233</v>
      </c>
      <c r="B234" s="2" t="s">
        <v>10</v>
      </c>
      <c r="C234" s="27" t="s">
        <v>14</v>
      </c>
      <c r="D234" s="27" t="s">
        <v>14</v>
      </c>
      <c r="E234" s="27" t="s">
        <v>14</v>
      </c>
      <c r="F234" s="27">
        <v>203.5</v>
      </c>
      <c r="G234" s="27">
        <v>171.1</v>
      </c>
      <c r="H234" s="27">
        <v>206.8</v>
      </c>
      <c r="I234" s="27">
        <v>211.3</v>
      </c>
      <c r="J234" s="27" t="s">
        <v>14</v>
      </c>
      <c r="K234" s="27">
        <v>201.8</v>
      </c>
      <c r="L234" s="27">
        <v>175.6</v>
      </c>
      <c r="M234" s="27">
        <v>182.9</v>
      </c>
      <c r="N234" s="27">
        <v>186.4</v>
      </c>
      <c r="O234" s="27">
        <v>156.69999999999999</v>
      </c>
      <c r="P234" s="27">
        <v>188.3</v>
      </c>
      <c r="Q234" s="27">
        <v>201.1</v>
      </c>
      <c r="R234" s="27">
        <v>188</v>
      </c>
      <c r="S234" s="27" t="s">
        <v>14</v>
      </c>
      <c r="T234" s="27">
        <v>166.2</v>
      </c>
      <c r="U234" s="27">
        <v>199.9</v>
      </c>
      <c r="V234" s="27">
        <v>192.3</v>
      </c>
      <c r="W234" s="27">
        <v>248.4</v>
      </c>
      <c r="X234" s="27">
        <v>192.5</v>
      </c>
      <c r="Y234" s="27">
        <v>218.9</v>
      </c>
      <c r="Z234" s="27" t="s">
        <v>14</v>
      </c>
      <c r="AA234" s="27">
        <v>169.6</v>
      </c>
      <c r="AB234" s="27">
        <v>181.1</v>
      </c>
      <c r="AC234" s="27">
        <v>229.3</v>
      </c>
      <c r="AD234" s="27">
        <v>168.1</v>
      </c>
      <c r="AE234" s="27">
        <v>172.6</v>
      </c>
      <c r="AF234" s="27">
        <v>162.30000000000001</v>
      </c>
      <c r="AG234" s="27">
        <v>179</v>
      </c>
      <c r="AH234" s="27">
        <v>206.2</v>
      </c>
      <c r="AI234" s="27" t="s">
        <v>14</v>
      </c>
      <c r="AJ234" s="27" t="s">
        <v>14</v>
      </c>
      <c r="AK234" s="27" t="s">
        <v>14</v>
      </c>
      <c r="AL234" s="27" t="s">
        <v>14</v>
      </c>
      <c r="AM234" s="27" t="s">
        <v>14</v>
      </c>
      <c r="AN234" s="27" t="s">
        <v>14</v>
      </c>
      <c r="AO234" s="27" t="s">
        <v>14</v>
      </c>
      <c r="AP234" s="27" t="s">
        <v>14</v>
      </c>
      <c r="AQ234" s="27" t="s">
        <v>14</v>
      </c>
      <c r="AR234" s="27">
        <v>203.5</v>
      </c>
      <c r="AS234" s="27">
        <v>171.1</v>
      </c>
      <c r="AT234" s="27" t="s">
        <v>14</v>
      </c>
      <c r="AU234" s="27" t="s">
        <v>14</v>
      </c>
      <c r="AV234" s="27" t="s">
        <v>14</v>
      </c>
      <c r="AW234" s="27">
        <v>177.9</v>
      </c>
      <c r="AX234" s="27">
        <v>309.2</v>
      </c>
      <c r="AY234" s="27" t="s">
        <v>14</v>
      </c>
      <c r="AZ234" s="27" t="s">
        <v>14</v>
      </c>
      <c r="BA234" s="27">
        <v>169.6</v>
      </c>
      <c r="BB234" s="27">
        <v>132</v>
      </c>
      <c r="BC234" s="27">
        <v>293.10000000000002</v>
      </c>
      <c r="BD234" s="27" t="s">
        <v>14</v>
      </c>
      <c r="BE234" s="27">
        <v>164.4</v>
      </c>
      <c r="BF234" s="27">
        <v>167.2</v>
      </c>
      <c r="BG234" s="27" t="s">
        <v>14</v>
      </c>
      <c r="BH234" s="27">
        <v>139</v>
      </c>
      <c r="BI234" s="27" t="s">
        <v>14</v>
      </c>
      <c r="BJ234" s="27" t="s">
        <v>14</v>
      </c>
      <c r="BK234" s="27" t="s">
        <v>14</v>
      </c>
      <c r="BL234" s="27">
        <v>206.7</v>
      </c>
      <c r="BM234" s="27" t="s">
        <v>14</v>
      </c>
      <c r="BN234" s="27" t="s">
        <v>14</v>
      </c>
      <c r="BO234" s="27" t="s">
        <v>14</v>
      </c>
      <c r="BP234" s="27" t="s">
        <v>14</v>
      </c>
      <c r="BQ234" s="27">
        <v>238.2</v>
      </c>
      <c r="BR234" s="27">
        <v>187.3</v>
      </c>
      <c r="BS234" s="27">
        <v>207.4</v>
      </c>
      <c r="BT234" s="27">
        <v>180.3</v>
      </c>
      <c r="BU234" s="27">
        <v>164.6</v>
      </c>
      <c r="BV234" s="27" t="s">
        <v>14</v>
      </c>
      <c r="BW234" s="27" t="s">
        <v>14</v>
      </c>
      <c r="BX234" s="27" t="s">
        <v>14</v>
      </c>
      <c r="BY234" s="27">
        <v>198</v>
      </c>
      <c r="BZ234" s="27">
        <v>199.5</v>
      </c>
      <c r="CA234" s="27">
        <v>197.1</v>
      </c>
      <c r="CB234" s="27">
        <v>183.1</v>
      </c>
      <c r="CC234" s="27">
        <v>205.6</v>
      </c>
      <c r="CD234" s="27">
        <v>213.1</v>
      </c>
      <c r="CE234" s="27" t="s">
        <v>14</v>
      </c>
      <c r="CF234" s="27" t="s">
        <v>14</v>
      </c>
      <c r="CG234" s="27">
        <v>180.8</v>
      </c>
      <c r="CH234" s="27" t="s">
        <v>14</v>
      </c>
      <c r="CI234" s="27">
        <v>269.5</v>
      </c>
      <c r="CJ234" s="27" t="s">
        <v>14</v>
      </c>
      <c r="CK234" s="27">
        <v>180.8</v>
      </c>
      <c r="CL234" s="27">
        <v>155.30000000000001</v>
      </c>
      <c r="CM234" s="27">
        <v>177.4</v>
      </c>
      <c r="CN234" s="27" t="s">
        <v>14</v>
      </c>
      <c r="CO234" s="27">
        <v>272.2</v>
      </c>
      <c r="CP234" s="27">
        <v>183.1</v>
      </c>
      <c r="CQ234" s="27">
        <v>152.80000000000001</v>
      </c>
      <c r="CR234" s="27" t="s">
        <v>14</v>
      </c>
      <c r="CS234" s="27">
        <v>165.1</v>
      </c>
      <c r="CT234" s="27"/>
      <c r="CU234" s="27" cm="1">
        <f t="array" ref="CU234">INDEX($C$2:$CS$313,$A234,MATCH($CU$1,$C$1:$CS$1,0))</f>
        <v>177.4</v>
      </c>
      <c r="CV234" s="27">
        <f t="shared" si="3"/>
        <v>193.06666666666669</v>
      </c>
    </row>
    <row r="235" spans="1:100" x14ac:dyDescent="0.15">
      <c r="A235">
        <v>234</v>
      </c>
      <c r="B235" s="2" t="s">
        <v>11</v>
      </c>
      <c r="C235" s="27" t="s">
        <v>14</v>
      </c>
      <c r="D235" s="27" t="s">
        <v>14</v>
      </c>
      <c r="E235" s="27" t="s">
        <v>14</v>
      </c>
      <c r="F235" s="27" t="s">
        <v>14</v>
      </c>
      <c r="G235" s="27">
        <v>197.5</v>
      </c>
      <c r="H235" s="27">
        <v>168.8</v>
      </c>
      <c r="I235" s="27">
        <v>140.5</v>
      </c>
      <c r="J235" s="27">
        <v>350</v>
      </c>
      <c r="K235" s="27">
        <v>196.4</v>
      </c>
      <c r="L235" s="27">
        <v>171.4</v>
      </c>
      <c r="M235" s="27">
        <v>172.3</v>
      </c>
      <c r="N235" s="27">
        <v>173</v>
      </c>
      <c r="O235" s="27">
        <v>193.6</v>
      </c>
      <c r="P235" s="27">
        <v>173.3</v>
      </c>
      <c r="Q235" s="27" t="s">
        <v>14</v>
      </c>
      <c r="R235" s="27">
        <v>170.2</v>
      </c>
      <c r="S235" s="27" t="s">
        <v>14</v>
      </c>
      <c r="T235" s="27">
        <v>224.1</v>
      </c>
      <c r="U235" s="27">
        <v>139.5</v>
      </c>
      <c r="V235" s="27">
        <v>144</v>
      </c>
      <c r="W235" s="27">
        <v>160.19999999999999</v>
      </c>
      <c r="X235" s="27">
        <v>206.8</v>
      </c>
      <c r="Y235" s="27">
        <v>149.69999999999999</v>
      </c>
      <c r="Z235" s="27">
        <v>198</v>
      </c>
      <c r="AA235" s="27">
        <v>183.2</v>
      </c>
      <c r="AB235" s="27">
        <v>161.4</v>
      </c>
      <c r="AC235" s="27">
        <v>176</v>
      </c>
      <c r="AD235" s="27">
        <v>244.4</v>
      </c>
      <c r="AE235" s="27">
        <v>136.4</v>
      </c>
      <c r="AF235" s="27" t="s">
        <v>14</v>
      </c>
      <c r="AG235" s="27">
        <v>161.6</v>
      </c>
      <c r="AH235" s="27">
        <v>184.8</v>
      </c>
      <c r="AI235" s="27" t="s">
        <v>14</v>
      </c>
      <c r="AJ235" s="27" t="s">
        <v>14</v>
      </c>
      <c r="AK235" s="27" t="s">
        <v>14</v>
      </c>
      <c r="AL235" s="27" t="s">
        <v>14</v>
      </c>
      <c r="AM235" s="27" t="s">
        <v>14</v>
      </c>
      <c r="AN235" s="27" t="s">
        <v>14</v>
      </c>
      <c r="AO235" s="27">
        <v>223.1</v>
      </c>
      <c r="AP235" s="27" t="s">
        <v>14</v>
      </c>
      <c r="AQ235" s="27" t="s">
        <v>14</v>
      </c>
      <c r="AR235" s="27" t="s">
        <v>14</v>
      </c>
      <c r="AS235" s="27">
        <v>197.5</v>
      </c>
      <c r="AT235" s="27">
        <v>352.8</v>
      </c>
      <c r="AU235" s="27">
        <v>184.1</v>
      </c>
      <c r="AV235" s="27" t="s">
        <v>14</v>
      </c>
      <c r="AW235" s="27" t="s">
        <v>14</v>
      </c>
      <c r="AX235" s="27">
        <v>177.8</v>
      </c>
      <c r="AY235" s="27" t="s">
        <v>14</v>
      </c>
      <c r="AZ235" s="27" t="s">
        <v>14</v>
      </c>
      <c r="BA235" s="27" t="s">
        <v>14</v>
      </c>
      <c r="BB235" s="27">
        <v>149.5</v>
      </c>
      <c r="BC235" s="27">
        <v>209.3</v>
      </c>
      <c r="BD235" s="27" t="s">
        <v>14</v>
      </c>
      <c r="BE235" s="27">
        <v>184.8</v>
      </c>
      <c r="BF235" s="27">
        <v>183.1</v>
      </c>
      <c r="BG235" s="27" t="s">
        <v>14</v>
      </c>
      <c r="BH235" s="27">
        <v>144.5</v>
      </c>
      <c r="BI235" s="27" t="s">
        <v>14</v>
      </c>
      <c r="BJ235" s="27" t="s">
        <v>14</v>
      </c>
      <c r="BK235" s="27">
        <v>214.2</v>
      </c>
      <c r="BL235" s="27" t="s">
        <v>14</v>
      </c>
      <c r="BM235" s="27" t="s">
        <v>14</v>
      </c>
      <c r="BN235" s="27" t="s">
        <v>14</v>
      </c>
      <c r="BO235" s="27" t="s">
        <v>14</v>
      </c>
      <c r="BP235" s="27" t="s">
        <v>14</v>
      </c>
      <c r="BQ235" s="27">
        <v>312.89999999999998</v>
      </c>
      <c r="BR235" s="27">
        <v>351.3</v>
      </c>
      <c r="BS235" s="27">
        <v>189.9</v>
      </c>
      <c r="BT235" s="27">
        <v>179</v>
      </c>
      <c r="BU235" s="27" t="s">
        <v>14</v>
      </c>
      <c r="BV235" s="27">
        <v>207.7</v>
      </c>
      <c r="BW235" s="27" t="s">
        <v>14</v>
      </c>
      <c r="BX235" s="27" t="s">
        <v>14</v>
      </c>
      <c r="BY235" s="27">
        <v>169.4</v>
      </c>
      <c r="BZ235" s="27">
        <v>227.5</v>
      </c>
      <c r="CA235" s="27">
        <v>193.4</v>
      </c>
      <c r="CB235" s="27">
        <v>192.2</v>
      </c>
      <c r="CC235" s="27">
        <v>312.60000000000002</v>
      </c>
      <c r="CD235" s="27">
        <v>174.1</v>
      </c>
      <c r="CE235" s="27">
        <v>154.80000000000001</v>
      </c>
      <c r="CF235" s="27">
        <v>201.4</v>
      </c>
      <c r="CG235" s="27">
        <v>204.9</v>
      </c>
      <c r="CH235" s="27" t="s">
        <v>14</v>
      </c>
      <c r="CI235" s="27">
        <v>188.2</v>
      </c>
      <c r="CJ235" s="27" t="s">
        <v>14</v>
      </c>
      <c r="CK235" s="27">
        <v>132</v>
      </c>
      <c r="CL235" s="27">
        <v>291.60000000000002</v>
      </c>
      <c r="CM235" s="27">
        <v>172.4</v>
      </c>
      <c r="CN235" s="27">
        <v>158.4</v>
      </c>
      <c r="CO235" s="27">
        <v>175.7</v>
      </c>
      <c r="CP235" s="27">
        <v>161.4</v>
      </c>
      <c r="CQ235" s="27">
        <v>178.8</v>
      </c>
      <c r="CR235" s="27">
        <v>220.1</v>
      </c>
      <c r="CS235" s="27" t="s">
        <v>14</v>
      </c>
      <c r="CT235" s="27"/>
      <c r="CU235" s="27" cm="1">
        <f t="array" ref="CU235">INDEX($C$2:$CS$313,$A235,MATCH($CU$1,$C$1:$CS$1,0))</f>
        <v>172.4</v>
      </c>
      <c r="CV235" s="27">
        <f t="shared" si="3"/>
        <v>195.72033898305088</v>
      </c>
    </row>
    <row r="236" spans="1:100" x14ac:dyDescent="0.15">
      <c r="A236">
        <v>235</v>
      </c>
      <c r="B236" s="18" t="s">
        <v>15</v>
      </c>
      <c r="C236" s="27">
        <v>387.4</v>
      </c>
      <c r="D236" s="27">
        <v>300.7</v>
      </c>
      <c r="E236" s="27">
        <v>301.2</v>
      </c>
      <c r="F236" s="27">
        <v>320</v>
      </c>
      <c r="G236" s="27">
        <v>255.5</v>
      </c>
      <c r="H236" s="27">
        <v>260.3</v>
      </c>
      <c r="I236" s="27">
        <v>287.3</v>
      </c>
      <c r="J236" s="27">
        <v>274.2</v>
      </c>
      <c r="K236" s="27">
        <v>217.9</v>
      </c>
      <c r="L236" s="27">
        <v>244.5</v>
      </c>
      <c r="M236" s="27">
        <v>197.5</v>
      </c>
      <c r="N236" s="27">
        <v>230.3</v>
      </c>
      <c r="O236" s="27">
        <v>232.9</v>
      </c>
      <c r="P236" s="27">
        <v>235.8</v>
      </c>
      <c r="Q236" s="27">
        <v>249.6</v>
      </c>
      <c r="R236" s="27">
        <v>292.5</v>
      </c>
      <c r="S236" s="27">
        <v>295.60000000000002</v>
      </c>
      <c r="T236" s="27">
        <v>242.3</v>
      </c>
      <c r="U236" s="27">
        <v>239.4</v>
      </c>
      <c r="V236" s="27">
        <v>224.8</v>
      </c>
      <c r="W236" s="27">
        <v>243.9</v>
      </c>
      <c r="X236" s="27">
        <v>280</v>
      </c>
      <c r="Y236" s="27">
        <v>261.39999999999998</v>
      </c>
      <c r="Z236" s="27">
        <v>241.2</v>
      </c>
      <c r="AA236" s="27">
        <v>277.3</v>
      </c>
      <c r="AB236" s="27">
        <v>256</v>
      </c>
      <c r="AC236" s="27">
        <v>250.7</v>
      </c>
      <c r="AD236" s="27">
        <v>251.4</v>
      </c>
      <c r="AE236" s="27">
        <v>255.5</v>
      </c>
      <c r="AF236" s="27">
        <v>255.2</v>
      </c>
      <c r="AG236" s="27">
        <v>274.7</v>
      </c>
      <c r="AH236" s="27">
        <v>238.3</v>
      </c>
      <c r="AI236" s="27">
        <v>387.9</v>
      </c>
      <c r="AJ236" s="27">
        <v>300.8</v>
      </c>
      <c r="AK236" s="27">
        <v>328.1</v>
      </c>
      <c r="AL236" s="27">
        <v>240.7</v>
      </c>
      <c r="AM236" s="27">
        <v>365.7</v>
      </c>
      <c r="AN236" s="27">
        <v>271.8</v>
      </c>
      <c r="AO236" s="27">
        <v>307.7</v>
      </c>
      <c r="AP236" s="27">
        <v>269.8</v>
      </c>
      <c r="AQ236" s="27">
        <v>314</v>
      </c>
      <c r="AR236" s="27">
        <v>319.8</v>
      </c>
      <c r="AS236" s="27">
        <v>255.5</v>
      </c>
      <c r="AT236" s="27">
        <v>260.39999999999998</v>
      </c>
      <c r="AU236" s="27">
        <v>254.5</v>
      </c>
      <c r="AV236" s="27">
        <v>426.7</v>
      </c>
      <c r="AW236" s="27">
        <v>226.4</v>
      </c>
      <c r="AX236" s="27">
        <v>308.8</v>
      </c>
      <c r="AY236" s="27">
        <v>270</v>
      </c>
      <c r="AZ236" s="27">
        <v>259.5</v>
      </c>
      <c r="BA236" s="27">
        <v>246.7</v>
      </c>
      <c r="BB236" s="27">
        <v>245.3</v>
      </c>
      <c r="BC236" s="27">
        <v>273.89999999999998</v>
      </c>
      <c r="BD236" s="27">
        <v>301.89999999999998</v>
      </c>
      <c r="BE236" s="27">
        <v>259.39999999999998</v>
      </c>
      <c r="BF236" s="27">
        <v>241.7</v>
      </c>
      <c r="BG236" s="27">
        <v>254.7</v>
      </c>
      <c r="BH236" s="27">
        <v>221</v>
      </c>
      <c r="BI236" s="27">
        <v>258.8</v>
      </c>
      <c r="BJ236" s="27">
        <v>220.4</v>
      </c>
      <c r="BK236" s="27">
        <v>247.3</v>
      </c>
      <c r="BL236" s="27">
        <v>302</v>
      </c>
      <c r="BM236" s="27">
        <v>289</v>
      </c>
      <c r="BN236" s="27">
        <v>319.7</v>
      </c>
      <c r="BO236" s="27">
        <v>402.8</v>
      </c>
      <c r="BP236" s="27">
        <v>308.39999999999998</v>
      </c>
      <c r="BQ236" s="27">
        <v>297.10000000000002</v>
      </c>
      <c r="BR236" s="27">
        <v>288.89999999999998</v>
      </c>
      <c r="BS236" s="27">
        <v>258.39999999999998</v>
      </c>
      <c r="BT236" s="27">
        <v>254.6</v>
      </c>
      <c r="BU236" s="27">
        <v>325.2</v>
      </c>
      <c r="BV236" s="27">
        <v>311.8</v>
      </c>
      <c r="BW236" s="27">
        <v>330.6</v>
      </c>
      <c r="BX236" s="27">
        <v>276.2</v>
      </c>
      <c r="BY236" s="27">
        <v>231</v>
      </c>
      <c r="BZ236" s="27">
        <v>238.7</v>
      </c>
      <c r="CA236" s="27">
        <v>218.8</v>
      </c>
      <c r="CB236" s="27">
        <v>221.6</v>
      </c>
      <c r="CC236" s="27">
        <v>257.3</v>
      </c>
      <c r="CD236" s="27">
        <v>243.7</v>
      </c>
      <c r="CE236" s="27">
        <v>286.3</v>
      </c>
      <c r="CF236" s="27">
        <v>294.10000000000002</v>
      </c>
      <c r="CG236" s="27">
        <v>241.5</v>
      </c>
      <c r="CH236" s="27">
        <v>247.8</v>
      </c>
      <c r="CI236" s="27">
        <v>255.9</v>
      </c>
      <c r="CJ236" s="27">
        <v>264</v>
      </c>
      <c r="CK236" s="27">
        <v>255.4</v>
      </c>
      <c r="CL236" s="27">
        <v>240</v>
      </c>
      <c r="CM236" s="27">
        <v>263</v>
      </c>
      <c r="CN236" s="27">
        <v>274</v>
      </c>
      <c r="CO236" s="27">
        <v>240.2</v>
      </c>
      <c r="CP236" s="27">
        <v>247</v>
      </c>
      <c r="CQ236" s="27">
        <v>275.8</v>
      </c>
      <c r="CR236" s="27">
        <v>232.8</v>
      </c>
      <c r="CS236" s="27">
        <v>243.6</v>
      </c>
      <c r="CT236" s="27"/>
      <c r="CU236" s="27" cm="1">
        <f t="array" ref="CU236">INDEX($C$2:$CS$313,$A236,MATCH($CU$1,$C$1:$CS$1,0))</f>
        <v>263</v>
      </c>
      <c r="CV236" s="27">
        <f t="shared" si="3"/>
        <v>271.07052631578938</v>
      </c>
    </row>
    <row r="237" spans="1:100" x14ac:dyDescent="0.15">
      <c r="A237">
        <v>236</v>
      </c>
      <c r="B237" s="2" t="s">
        <v>0</v>
      </c>
      <c r="C237" s="27">
        <v>218</v>
      </c>
      <c r="D237" s="27">
        <v>188.8</v>
      </c>
      <c r="E237" s="27">
        <v>203.5</v>
      </c>
      <c r="F237" s="27">
        <v>236.4</v>
      </c>
      <c r="G237" s="27">
        <v>193.7</v>
      </c>
      <c r="H237" s="27">
        <v>189.4</v>
      </c>
      <c r="I237" s="27">
        <v>201.4</v>
      </c>
      <c r="J237" s="27">
        <v>192.6</v>
      </c>
      <c r="K237" s="27">
        <v>199</v>
      </c>
      <c r="L237" s="27">
        <v>205.9</v>
      </c>
      <c r="M237" s="27">
        <v>175</v>
      </c>
      <c r="N237" s="27">
        <v>189.9</v>
      </c>
      <c r="O237" s="27">
        <v>201</v>
      </c>
      <c r="P237" s="27">
        <v>200.2</v>
      </c>
      <c r="Q237" s="27">
        <v>215.8</v>
      </c>
      <c r="R237" s="27">
        <v>207.2</v>
      </c>
      <c r="S237" s="27">
        <v>206.1</v>
      </c>
      <c r="T237" s="27">
        <v>194.8</v>
      </c>
      <c r="U237" s="27">
        <v>204.2</v>
      </c>
      <c r="V237" s="27">
        <v>186.4</v>
      </c>
      <c r="W237" s="27">
        <v>190.9</v>
      </c>
      <c r="X237" s="27">
        <v>207.6</v>
      </c>
      <c r="Y237" s="27">
        <v>200.3</v>
      </c>
      <c r="Z237" s="27">
        <v>193.7</v>
      </c>
      <c r="AA237" s="27">
        <v>212.1</v>
      </c>
      <c r="AB237" s="27">
        <v>197</v>
      </c>
      <c r="AC237" s="27">
        <v>198.5</v>
      </c>
      <c r="AD237" s="27">
        <v>215</v>
      </c>
      <c r="AE237" s="27">
        <v>210.9</v>
      </c>
      <c r="AF237" s="27">
        <v>196.5</v>
      </c>
      <c r="AG237" s="27">
        <v>204.5</v>
      </c>
      <c r="AH237" s="27">
        <v>202.8</v>
      </c>
      <c r="AI237" s="27">
        <v>219.5</v>
      </c>
      <c r="AJ237" s="27">
        <v>188.8</v>
      </c>
      <c r="AK237" s="27">
        <v>180</v>
      </c>
      <c r="AL237" s="27">
        <v>186.3</v>
      </c>
      <c r="AM237" s="27">
        <v>198</v>
      </c>
      <c r="AN237" s="27">
        <v>189</v>
      </c>
      <c r="AO237" s="27">
        <v>193.2</v>
      </c>
      <c r="AP237" s="27">
        <v>254.3</v>
      </c>
      <c r="AQ237" s="27">
        <v>195.9</v>
      </c>
      <c r="AR237" s="27">
        <v>225.3</v>
      </c>
      <c r="AS237" s="27">
        <v>193.7</v>
      </c>
      <c r="AT237" s="27">
        <v>209</v>
      </c>
      <c r="AU237" s="27">
        <v>193.8</v>
      </c>
      <c r="AV237" s="27">
        <v>202.8</v>
      </c>
      <c r="AW237" s="27">
        <v>198.9</v>
      </c>
      <c r="AX237" s="27">
        <v>205.2</v>
      </c>
      <c r="AY237" s="27">
        <v>156.80000000000001</v>
      </c>
      <c r="AZ237" s="27">
        <v>188.9</v>
      </c>
      <c r="BA237" s="27">
        <v>187.4</v>
      </c>
      <c r="BB237" s="27">
        <v>190.4</v>
      </c>
      <c r="BC237" s="27">
        <v>188.6</v>
      </c>
      <c r="BD237" s="27">
        <v>206</v>
      </c>
      <c r="BE237" s="27">
        <v>192</v>
      </c>
      <c r="BF237" s="27">
        <v>194.9</v>
      </c>
      <c r="BG237" s="27">
        <v>198</v>
      </c>
      <c r="BH237" s="27">
        <v>209.6</v>
      </c>
      <c r="BI237" s="27">
        <v>201.5</v>
      </c>
      <c r="BJ237" s="27">
        <v>194.5</v>
      </c>
      <c r="BK237" s="27">
        <v>218.9</v>
      </c>
      <c r="BL237" s="27">
        <v>192.1</v>
      </c>
      <c r="BM237" s="27">
        <v>185.2</v>
      </c>
      <c r="BN237" s="27">
        <v>195.5</v>
      </c>
      <c r="BO237" s="27">
        <v>197.5</v>
      </c>
      <c r="BP237" s="27">
        <v>197</v>
      </c>
      <c r="BQ237" s="27">
        <v>187.5</v>
      </c>
      <c r="BR237" s="27">
        <v>267.89999999999998</v>
      </c>
      <c r="BS237" s="27">
        <v>199.5</v>
      </c>
      <c r="BT237" s="27">
        <v>202.6</v>
      </c>
      <c r="BU237" s="27">
        <v>197</v>
      </c>
      <c r="BV237" s="27">
        <v>203.1</v>
      </c>
      <c r="BW237" s="27">
        <v>200.2</v>
      </c>
      <c r="BX237" s="27">
        <v>208.8</v>
      </c>
      <c r="BY237" s="27">
        <v>206.1</v>
      </c>
      <c r="BZ237" s="27">
        <v>224.1</v>
      </c>
      <c r="CA237" s="27">
        <v>199</v>
      </c>
      <c r="CB237" s="27">
        <v>205.3</v>
      </c>
      <c r="CC237" s="27">
        <v>210.5</v>
      </c>
      <c r="CD237" s="27">
        <v>212</v>
      </c>
      <c r="CE237" s="27">
        <v>188.5</v>
      </c>
      <c r="CF237" s="27">
        <v>189.1</v>
      </c>
      <c r="CG237" s="27">
        <v>192</v>
      </c>
      <c r="CH237" s="27" t="s">
        <v>14</v>
      </c>
      <c r="CI237" s="27">
        <v>208.2</v>
      </c>
      <c r="CJ237" s="27">
        <v>210.2</v>
      </c>
      <c r="CK237" s="27">
        <v>180.4</v>
      </c>
      <c r="CL237" s="27">
        <v>183.2</v>
      </c>
      <c r="CM237" s="27">
        <v>198.4</v>
      </c>
      <c r="CN237" s="27">
        <v>204.3</v>
      </c>
      <c r="CO237" s="27">
        <v>238.1</v>
      </c>
      <c r="CP237" s="27">
        <v>198.4</v>
      </c>
      <c r="CQ237" s="27">
        <v>189.6</v>
      </c>
      <c r="CR237" s="27">
        <v>188.5</v>
      </c>
      <c r="CS237" s="27">
        <v>175.7</v>
      </c>
      <c r="CT237" s="27"/>
      <c r="CU237" s="27" cm="1">
        <f t="array" ref="CU237">INDEX($C$2:$CS$313,$A237,MATCH($CU$1,$C$1:$CS$1,0))</f>
        <v>198.4</v>
      </c>
      <c r="CV237" s="27">
        <f t="shared" si="3"/>
        <v>200.38085106382982</v>
      </c>
    </row>
    <row r="238" spans="1:100" x14ac:dyDescent="0.15">
      <c r="A238">
        <v>237</v>
      </c>
      <c r="B238" s="2" t="s">
        <v>1</v>
      </c>
      <c r="C238" s="27">
        <v>267.5</v>
      </c>
      <c r="D238" s="27">
        <v>237.2</v>
      </c>
      <c r="E238" s="27">
        <v>235</v>
      </c>
      <c r="F238" s="27">
        <v>280.60000000000002</v>
      </c>
      <c r="G238" s="27">
        <v>231.6</v>
      </c>
      <c r="H238" s="27">
        <v>226.1</v>
      </c>
      <c r="I238" s="27">
        <v>212.7</v>
      </c>
      <c r="J238" s="27">
        <v>235</v>
      </c>
      <c r="K238" s="27">
        <v>218.1</v>
      </c>
      <c r="L238" s="27">
        <v>238</v>
      </c>
      <c r="M238" s="27">
        <v>192.4</v>
      </c>
      <c r="N238" s="27">
        <v>229.7</v>
      </c>
      <c r="O238" s="27">
        <v>213.7</v>
      </c>
      <c r="P238" s="27">
        <v>215.7</v>
      </c>
      <c r="Q238" s="27">
        <v>241.7</v>
      </c>
      <c r="R238" s="27">
        <v>242.7</v>
      </c>
      <c r="S238" s="27">
        <v>256.3</v>
      </c>
      <c r="T238" s="27">
        <v>219.3</v>
      </c>
      <c r="U238" s="27">
        <v>212.9</v>
      </c>
      <c r="V238" s="27">
        <v>215.3</v>
      </c>
      <c r="W238" s="27">
        <v>230.5</v>
      </c>
      <c r="X238" s="27">
        <v>255.5</v>
      </c>
      <c r="Y238" s="27">
        <v>236.2</v>
      </c>
      <c r="Z238" s="27">
        <v>217.2</v>
      </c>
      <c r="AA238" s="27">
        <v>226.8</v>
      </c>
      <c r="AB238" s="27">
        <v>214.9</v>
      </c>
      <c r="AC238" s="27">
        <v>227.5</v>
      </c>
      <c r="AD238" s="27">
        <v>225.5</v>
      </c>
      <c r="AE238" s="27">
        <v>232.7</v>
      </c>
      <c r="AF238" s="27">
        <v>217.1</v>
      </c>
      <c r="AG238" s="27">
        <v>267.39999999999998</v>
      </c>
      <c r="AH238" s="27">
        <v>216.9</v>
      </c>
      <c r="AI238" s="27">
        <v>267.60000000000002</v>
      </c>
      <c r="AJ238" s="27">
        <v>238.8</v>
      </c>
      <c r="AK238" s="27" t="s">
        <v>14</v>
      </c>
      <c r="AL238" s="27">
        <v>243.3</v>
      </c>
      <c r="AM238" s="27">
        <v>237.4</v>
      </c>
      <c r="AN238" s="27">
        <v>217.7</v>
      </c>
      <c r="AO238" s="27">
        <v>213.5</v>
      </c>
      <c r="AP238" s="27">
        <v>230.3</v>
      </c>
      <c r="AQ238" s="27">
        <v>225.6</v>
      </c>
      <c r="AR238" s="27">
        <v>280.60000000000002</v>
      </c>
      <c r="AS238" s="27">
        <v>231.6</v>
      </c>
      <c r="AT238" s="27">
        <v>255.1</v>
      </c>
      <c r="AU238" s="27">
        <v>207.9</v>
      </c>
      <c r="AV238" s="27">
        <v>227.2</v>
      </c>
      <c r="AW238" s="27">
        <v>218.2</v>
      </c>
      <c r="AX238" s="27">
        <v>230.7</v>
      </c>
      <c r="AY238" s="27">
        <v>239.6</v>
      </c>
      <c r="AZ238" s="27">
        <v>210.6</v>
      </c>
      <c r="BA238" s="27">
        <v>213.6</v>
      </c>
      <c r="BB238" s="27">
        <v>223.7</v>
      </c>
      <c r="BC238" s="27">
        <v>233.5</v>
      </c>
      <c r="BD238" s="27">
        <v>217.9</v>
      </c>
      <c r="BE238" s="27">
        <v>212</v>
      </c>
      <c r="BF238" s="27">
        <v>216.4</v>
      </c>
      <c r="BG238" s="27">
        <v>236.1</v>
      </c>
      <c r="BH238" s="27">
        <v>220.1</v>
      </c>
      <c r="BI238" s="27">
        <v>223</v>
      </c>
      <c r="BJ238" s="27">
        <v>210</v>
      </c>
      <c r="BK238" s="27">
        <v>207.8</v>
      </c>
      <c r="BL238" s="27">
        <v>227.2</v>
      </c>
      <c r="BM238" s="27">
        <v>216.6</v>
      </c>
      <c r="BN238" s="27">
        <v>207.4</v>
      </c>
      <c r="BO238" s="27">
        <v>219.9</v>
      </c>
      <c r="BP238" s="27">
        <v>220.4</v>
      </c>
      <c r="BQ238" s="27">
        <v>208.8</v>
      </c>
      <c r="BR238" s="27">
        <v>251.4</v>
      </c>
      <c r="BS238" s="27">
        <v>219.6</v>
      </c>
      <c r="BT238" s="27">
        <v>228.3</v>
      </c>
      <c r="BU238" s="27">
        <v>239.4</v>
      </c>
      <c r="BV238" s="27">
        <v>290.39999999999998</v>
      </c>
      <c r="BW238" s="27">
        <v>232.7</v>
      </c>
      <c r="BX238" s="27">
        <v>228.7</v>
      </c>
      <c r="BY238" s="27">
        <v>219.9</v>
      </c>
      <c r="BZ238" s="27">
        <v>243.9</v>
      </c>
      <c r="CA238" s="27">
        <v>222.5</v>
      </c>
      <c r="CB238" s="27">
        <v>215.3</v>
      </c>
      <c r="CC238" s="27">
        <v>228.2</v>
      </c>
      <c r="CD238" s="27">
        <v>228.9</v>
      </c>
      <c r="CE238" s="27">
        <v>199.4</v>
      </c>
      <c r="CF238" s="27">
        <v>211.6</v>
      </c>
      <c r="CG238" s="27">
        <v>223.1</v>
      </c>
      <c r="CH238" s="27">
        <v>208.2</v>
      </c>
      <c r="CI238" s="27">
        <v>228</v>
      </c>
      <c r="CJ238" s="27">
        <v>227.8</v>
      </c>
      <c r="CK238" s="27">
        <v>196.8</v>
      </c>
      <c r="CL238" s="27">
        <v>198.3</v>
      </c>
      <c r="CM238" s="27">
        <v>221.8</v>
      </c>
      <c r="CN238" s="27">
        <v>234.7</v>
      </c>
      <c r="CO238" s="27">
        <v>234.9</v>
      </c>
      <c r="CP238" s="27">
        <v>242.9</v>
      </c>
      <c r="CQ238" s="27">
        <v>200.5</v>
      </c>
      <c r="CR238" s="27">
        <v>206.3</v>
      </c>
      <c r="CS238" s="27">
        <v>229</v>
      </c>
      <c r="CT238" s="27"/>
      <c r="CU238" s="27" cm="1">
        <f t="array" ref="CU238">INDEX($C$2:$CS$313,$A238,MATCH($CU$1,$C$1:$CS$1,0))</f>
        <v>221.8</v>
      </c>
      <c r="CV238" s="27">
        <f t="shared" si="3"/>
        <v>227.57765957446816</v>
      </c>
    </row>
    <row r="239" spans="1:100" x14ac:dyDescent="0.15">
      <c r="A239">
        <v>238</v>
      </c>
      <c r="B239" s="18" t="s">
        <v>2</v>
      </c>
      <c r="C239" s="27">
        <v>288.8</v>
      </c>
      <c r="D239" s="27">
        <v>269</v>
      </c>
      <c r="E239" s="27">
        <v>242.9</v>
      </c>
      <c r="F239" s="27">
        <v>301.5</v>
      </c>
      <c r="G239" s="27">
        <v>264.5</v>
      </c>
      <c r="H239" s="27">
        <v>271.89999999999998</v>
      </c>
      <c r="I239" s="27">
        <v>256</v>
      </c>
      <c r="J239" s="27">
        <v>237.6</v>
      </c>
      <c r="K239" s="27">
        <v>227.7</v>
      </c>
      <c r="L239" s="27">
        <v>244.8</v>
      </c>
      <c r="M239" s="27">
        <v>198</v>
      </c>
      <c r="N239" s="27">
        <v>216.7</v>
      </c>
      <c r="O239" s="27">
        <v>222</v>
      </c>
      <c r="P239" s="27">
        <v>227.3</v>
      </c>
      <c r="Q239" s="27">
        <v>240</v>
      </c>
      <c r="R239" s="27">
        <v>253.1</v>
      </c>
      <c r="S239" s="27">
        <v>253.1</v>
      </c>
      <c r="T239" s="27">
        <v>223.2</v>
      </c>
      <c r="U239" s="27">
        <v>227.9</v>
      </c>
      <c r="V239" s="27">
        <v>202.6</v>
      </c>
      <c r="W239" s="27">
        <v>213.6</v>
      </c>
      <c r="X239" s="27">
        <v>270.8</v>
      </c>
      <c r="Y239" s="27">
        <v>242.1</v>
      </c>
      <c r="Z239" s="27">
        <v>237.1</v>
      </c>
      <c r="AA239" s="27">
        <v>243.3</v>
      </c>
      <c r="AB239" s="27">
        <v>230.3</v>
      </c>
      <c r="AC239" s="27">
        <v>235.7</v>
      </c>
      <c r="AD239" s="27">
        <v>239.7</v>
      </c>
      <c r="AE239" s="27">
        <v>251.2</v>
      </c>
      <c r="AF239" s="27">
        <v>258.3</v>
      </c>
      <c r="AG239" s="27">
        <v>280.7</v>
      </c>
      <c r="AH239" s="27">
        <v>251.5</v>
      </c>
      <c r="AI239" s="27">
        <v>288.8</v>
      </c>
      <c r="AJ239" s="27">
        <v>269.2</v>
      </c>
      <c r="AK239" s="27" t="s">
        <v>14</v>
      </c>
      <c r="AL239" s="27">
        <v>217.9</v>
      </c>
      <c r="AM239" s="27">
        <v>266.3</v>
      </c>
      <c r="AN239" s="27">
        <v>241.7</v>
      </c>
      <c r="AO239" s="27">
        <v>265.5</v>
      </c>
      <c r="AP239" s="27">
        <v>237</v>
      </c>
      <c r="AQ239" s="27">
        <v>262</v>
      </c>
      <c r="AR239" s="27">
        <v>302</v>
      </c>
      <c r="AS239" s="27">
        <v>264.5</v>
      </c>
      <c r="AT239" s="27">
        <v>257</v>
      </c>
      <c r="AU239" s="27">
        <v>242</v>
      </c>
      <c r="AV239" s="27">
        <v>302.39999999999998</v>
      </c>
      <c r="AW239" s="27">
        <v>218.9</v>
      </c>
      <c r="AX239" s="27">
        <v>259</v>
      </c>
      <c r="AY239" s="27">
        <v>236</v>
      </c>
      <c r="AZ239" s="27">
        <v>222.1</v>
      </c>
      <c r="BA239" s="27">
        <v>213.5</v>
      </c>
      <c r="BB239" s="27">
        <v>251</v>
      </c>
      <c r="BC239" s="27">
        <v>261.8</v>
      </c>
      <c r="BD239" s="27">
        <v>245.4</v>
      </c>
      <c r="BE239" s="27">
        <v>237</v>
      </c>
      <c r="BF239" s="27">
        <v>242.2</v>
      </c>
      <c r="BG239" s="27">
        <v>249.9</v>
      </c>
      <c r="BH239" s="27">
        <v>233.4</v>
      </c>
      <c r="BI239" s="27">
        <v>246</v>
      </c>
      <c r="BJ239" s="27">
        <v>220.5</v>
      </c>
      <c r="BK239" s="27">
        <v>249.1</v>
      </c>
      <c r="BL239" s="27">
        <v>270.10000000000002</v>
      </c>
      <c r="BM239" s="27">
        <v>242.4</v>
      </c>
      <c r="BN239" s="27">
        <v>259.2</v>
      </c>
      <c r="BO239" s="27">
        <v>270.10000000000002</v>
      </c>
      <c r="BP239" s="27">
        <v>278.39999999999998</v>
      </c>
      <c r="BQ239" s="27">
        <v>239.9</v>
      </c>
      <c r="BR239" s="27">
        <v>256.39999999999998</v>
      </c>
      <c r="BS239" s="27">
        <v>245.2</v>
      </c>
      <c r="BT239" s="27">
        <v>241.6</v>
      </c>
      <c r="BU239" s="27">
        <v>285.5</v>
      </c>
      <c r="BV239" s="27">
        <v>324.60000000000002</v>
      </c>
      <c r="BW239" s="27">
        <v>262.2</v>
      </c>
      <c r="BX239" s="27">
        <v>248.6</v>
      </c>
      <c r="BY239" s="27">
        <v>232.1</v>
      </c>
      <c r="BZ239" s="27">
        <v>249.8</v>
      </c>
      <c r="CA239" s="27">
        <v>217.5</v>
      </c>
      <c r="CB239" s="27">
        <v>235.5</v>
      </c>
      <c r="CC239" s="27">
        <v>238.9</v>
      </c>
      <c r="CD239" s="27">
        <v>239.4</v>
      </c>
      <c r="CE239" s="27">
        <v>218.5</v>
      </c>
      <c r="CF239" s="27">
        <v>216.6</v>
      </c>
      <c r="CG239" s="27">
        <v>228.6</v>
      </c>
      <c r="CH239" s="27">
        <v>203.6</v>
      </c>
      <c r="CI239" s="27">
        <v>246.9</v>
      </c>
      <c r="CJ239" s="27">
        <v>239.3</v>
      </c>
      <c r="CK239" s="27">
        <v>223.5</v>
      </c>
      <c r="CL239" s="27">
        <v>227.9</v>
      </c>
      <c r="CM239" s="27">
        <v>230.2</v>
      </c>
      <c r="CN239" s="27">
        <v>208</v>
      </c>
      <c r="CO239" s="27">
        <v>236.3</v>
      </c>
      <c r="CP239" s="27">
        <v>243.7</v>
      </c>
      <c r="CQ239" s="27">
        <v>223.8</v>
      </c>
      <c r="CR239" s="27">
        <v>215</v>
      </c>
      <c r="CS239" s="27">
        <v>229.4</v>
      </c>
      <c r="CT239" s="27"/>
      <c r="CU239" s="27" cm="1">
        <f t="array" ref="CU239">INDEX($C$2:$CS$313,$A239,MATCH($CU$1,$C$1:$CS$1,0))</f>
        <v>230.2</v>
      </c>
      <c r="CV239" s="27">
        <f t="shared" si="3"/>
        <v>245.25212765957448</v>
      </c>
    </row>
    <row r="240" spans="1:100" x14ac:dyDescent="0.15">
      <c r="A240">
        <v>239</v>
      </c>
      <c r="B240" s="2" t="s">
        <v>3</v>
      </c>
      <c r="C240" s="27">
        <v>347.4</v>
      </c>
      <c r="D240" s="27">
        <v>261.89999999999998</v>
      </c>
      <c r="E240" s="27">
        <v>252.1</v>
      </c>
      <c r="F240" s="27">
        <v>300.8</v>
      </c>
      <c r="G240" s="27">
        <v>205</v>
      </c>
      <c r="H240" s="27">
        <v>226.4</v>
      </c>
      <c r="I240" s="27">
        <v>238.3</v>
      </c>
      <c r="J240" s="27">
        <v>268.89999999999998</v>
      </c>
      <c r="K240" s="27">
        <v>230.9</v>
      </c>
      <c r="L240" s="27">
        <v>243.5</v>
      </c>
      <c r="M240" s="27">
        <v>200.1</v>
      </c>
      <c r="N240" s="27">
        <v>224</v>
      </c>
      <c r="O240" s="27">
        <v>218</v>
      </c>
      <c r="P240" s="27">
        <v>237.7</v>
      </c>
      <c r="Q240" s="27">
        <v>246</v>
      </c>
      <c r="R240" s="27">
        <v>269.2</v>
      </c>
      <c r="S240" s="27">
        <v>284.60000000000002</v>
      </c>
      <c r="T240" s="27">
        <v>240.2</v>
      </c>
      <c r="U240" s="27">
        <v>232.9</v>
      </c>
      <c r="V240" s="27">
        <v>216.8</v>
      </c>
      <c r="W240" s="27">
        <v>246.1</v>
      </c>
      <c r="X240" s="27">
        <v>299.60000000000002</v>
      </c>
      <c r="Y240" s="27">
        <v>232.2</v>
      </c>
      <c r="Z240" s="27">
        <v>236.5</v>
      </c>
      <c r="AA240" s="27">
        <v>255.9</v>
      </c>
      <c r="AB240" s="27">
        <v>250.3</v>
      </c>
      <c r="AC240" s="27">
        <v>238.1</v>
      </c>
      <c r="AD240" s="27">
        <v>240</v>
      </c>
      <c r="AE240" s="27">
        <v>277.5</v>
      </c>
      <c r="AF240" s="27">
        <v>242.5</v>
      </c>
      <c r="AG240" s="27">
        <v>266.10000000000002</v>
      </c>
      <c r="AH240" s="27">
        <v>243.5</v>
      </c>
      <c r="AI240" s="27">
        <v>347.4</v>
      </c>
      <c r="AJ240" s="27">
        <v>261.39999999999998</v>
      </c>
      <c r="AK240" s="27" t="s">
        <v>14</v>
      </c>
      <c r="AL240" s="27">
        <v>216.1</v>
      </c>
      <c r="AM240" s="27">
        <v>272.5</v>
      </c>
      <c r="AN240" s="27">
        <v>248.6</v>
      </c>
      <c r="AO240" s="27">
        <v>311</v>
      </c>
      <c r="AP240" s="27">
        <v>222.8</v>
      </c>
      <c r="AQ240" s="27">
        <v>236.1</v>
      </c>
      <c r="AR240" s="27">
        <v>300.8</v>
      </c>
      <c r="AS240" s="27">
        <v>205</v>
      </c>
      <c r="AT240" s="27">
        <v>249.2</v>
      </c>
      <c r="AU240" s="27">
        <v>256.3</v>
      </c>
      <c r="AV240" s="27">
        <v>304.8</v>
      </c>
      <c r="AW240" s="27">
        <v>223.2</v>
      </c>
      <c r="AX240" s="27">
        <v>272.10000000000002</v>
      </c>
      <c r="AY240" s="27">
        <v>277.2</v>
      </c>
      <c r="AZ240" s="27">
        <v>220.4</v>
      </c>
      <c r="BA240" s="27">
        <v>224.7</v>
      </c>
      <c r="BB240" s="27">
        <v>253.2</v>
      </c>
      <c r="BC240" s="27">
        <v>271.2</v>
      </c>
      <c r="BD240" s="27">
        <v>228.7</v>
      </c>
      <c r="BE240" s="27">
        <v>236.7</v>
      </c>
      <c r="BF240" s="27">
        <v>219.1</v>
      </c>
      <c r="BG240" s="27">
        <v>278.8</v>
      </c>
      <c r="BH240" s="27">
        <v>228.2</v>
      </c>
      <c r="BI240" s="27">
        <v>243.8</v>
      </c>
      <c r="BJ240" s="27">
        <v>208.2</v>
      </c>
      <c r="BK240" s="27">
        <v>230.4</v>
      </c>
      <c r="BL240" s="27">
        <v>254.7</v>
      </c>
      <c r="BM240" s="27">
        <v>272.5</v>
      </c>
      <c r="BN240" s="27">
        <v>314.10000000000002</v>
      </c>
      <c r="BO240" s="27">
        <v>287.7</v>
      </c>
      <c r="BP240" s="27">
        <v>388.9</v>
      </c>
      <c r="BQ240" s="27">
        <v>239.3</v>
      </c>
      <c r="BR240" s="27">
        <v>286.3</v>
      </c>
      <c r="BS240" s="27">
        <v>261.10000000000002</v>
      </c>
      <c r="BT240" s="27">
        <v>241.9</v>
      </c>
      <c r="BU240" s="27">
        <v>233.8</v>
      </c>
      <c r="BV240" s="27">
        <v>324.2</v>
      </c>
      <c r="BW240" s="27">
        <v>299.89999999999998</v>
      </c>
      <c r="BX240" s="27">
        <v>238.6</v>
      </c>
      <c r="BY240" s="27">
        <v>231.5</v>
      </c>
      <c r="BZ240" s="27">
        <v>252.4</v>
      </c>
      <c r="CA240" s="27">
        <v>224.1</v>
      </c>
      <c r="CB240" s="27">
        <v>227.3</v>
      </c>
      <c r="CC240" s="27">
        <v>260.7</v>
      </c>
      <c r="CD240" s="27">
        <v>246.1</v>
      </c>
      <c r="CE240" s="27">
        <v>223</v>
      </c>
      <c r="CF240" s="27">
        <v>240.3</v>
      </c>
      <c r="CG240" s="27">
        <v>234.2</v>
      </c>
      <c r="CH240" s="27" t="s">
        <v>14</v>
      </c>
      <c r="CI240" s="27">
        <v>241.6</v>
      </c>
      <c r="CJ240" s="27">
        <v>252</v>
      </c>
      <c r="CK240" s="27">
        <v>235.9</v>
      </c>
      <c r="CL240" s="27">
        <v>214</v>
      </c>
      <c r="CM240" s="27">
        <v>244.3</v>
      </c>
      <c r="CN240" s="27">
        <v>277.7</v>
      </c>
      <c r="CO240" s="27">
        <v>243.4</v>
      </c>
      <c r="CP240" s="27">
        <v>249.6</v>
      </c>
      <c r="CQ240" s="27">
        <v>226.6</v>
      </c>
      <c r="CR240" s="27">
        <v>238.3</v>
      </c>
      <c r="CS240" s="27">
        <v>237.3</v>
      </c>
      <c r="CT240" s="27"/>
      <c r="CU240" s="27" cm="1">
        <f t="array" ref="CU240">INDEX($C$2:$CS$313,$A240,MATCH($CU$1,$C$1:$CS$1,0))</f>
        <v>244.3</v>
      </c>
      <c r="CV240" s="27">
        <f t="shared" si="3"/>
        <v>252.30322580645162</v>
      </c>
    </row>
    <row r="241" spans="1:100" x14ac:dyDescent="0.15">
      <c r="A241">
        <v>240</v>
      </c>
      <c r="B241" s="2" t="s">
        <v>4</v>
      </c>
      <c r="C241" s="27">
        <v>309.5</v>
      </c>
      <c r="D241" s="27">
        <v>237.7</v>
      </c>
      <c r="E241" s="27">
        <v>343</v>
      </c>
      <c r="F241" s="27">
        <v>357.7</v>
      </c>
      <c r="G241" s="27">
        <v>281</v>
      </c>
      <c r="H241" s="27">
        <v>245</v>
      </c>
      <c r="I241" s="27">
        <v>262</v>
      </c>
      <c r="J241" s="27">
        <v>290.3</v>
      </c>
      <c r="K241" s="27">
        <v>226.1</v>
      </c>
      <c r="L241" s="27">
        <v>244.5</v>
      </c>
      <c r="M241" s="27">
        <v>198.2</v>
      </c>
      <c r="N241" s="27">
        <v>221.1</v>
      </c>
      <c r="O241" s="27">
        <v>229.6</v>
      </c>
      <c r="P241" s="27">
        <v>233.9</v>
      </c>
      <c r="Q241" s="27">
        <v>231</v>
      </c>
      <c r="R241" s="27">
        <v>240.3</v>
      </c>
      <c r="S241" s="27" t="s">
        <v>14</v>
      </c>
      <c r="T241" s="27">
        <v>242</v>
      </c>
      <c r="U241" s="27">
        <v>234.4</v>
      </c>
      <c r="V241" s="27">
        <v>219.4</v>
      </c>
      <c r="W241" s="27">
        <v>234.5</v>
      </c>
      <c r="X241" s="27">
        <v>279</v>
      </c>
      <c r="Y241" s="27">
        <v>262.7</v>
      </c>
      <c r="Z241" s="27">
        <v>246.5</v>
      </c>
      <c r="AA241" s="27">
        <v>259.7</v>
      </c>
      <c r="AB241" s="27">
        <v>247.1</v>
      </c>
      <c r="AC241" s="27">
        <v>240.6</v>
      </c>
      <c r="AD241" s="27">
        <v>239.8</v>
      </c>
      <c r="AE241" s="27">
        <v>248.6</v>
      </c>
      <c r="AF241" s="27">
        <v>233.2</v>
      </c>
      <c r="AG241" s="27">
        <v>258.10000000000002</v>
      </c>
      <c r="AH241" s="27">
        <v>231.7</v>
      </c>
      <c r="AI241" s="27">
        <v>309.2</v>
      </c>
      <c r="AJ241" s="27">
        <v>237.7</v>
      </c>
      <c r="AK241" s="27" t="s">
        <v>14</v>
      </c>
      <c r="AL241" s="27">
        <v>219</v>
      </c>
      <c r="AM241" s="27">
        <v>415</v>
      </c>
      <c r="AN241" s="27">
        <v>246.5</v>
      </c>
      <c r="AO241" s="27">
        <v>251.2</v>
      </c>
      <c r="AP241" s="27">
        <v>294.60000000000002</v>
      </c>
      <c r="AQ241" s="27">
        <v>295</v>
      </c>
      <c r="AR241" s="27">
        <v>357.7</v>
      </c>
      <c r="AS241" s="27">
        <v>281</v>
      </c>
      <c r="AT241" s="27">
        <v>270.39999999999998</v>
      </c>
      <c r="AU241" s="27">
        <v>274.60000000000002</v>
      </c>
      <c r="AV241" s="27">
        <v>409.6</v>
      </c>
      <c r="AW241" s="27">
        <v>256.39999999999998</v>
      </c>
      <c r="AX241" s="27">
        <v>319.5</v>
      </c>
      <c r="AY241" s="27">
        <v>273.7</v>
      </c>
      <c r="AZ241" s="27">
        <v>246.7</v>
      </c>
      <c r="BA241" s="27">
        <v>257.7</v>
      </c>
      <c r="BB241" s="27">
        <v>273.89999999999998</v>
      </c>
      <c r="BC241" s="27">
        <v>279</v>
      </c>
      <c r="BD241" s="27">
        <v>265.5</v>
      </c>
      <c r="BE241" s="27">
        <v>271.2</v>
      </c>
      <c r="BF241" s="27">
        <v>242.2</v>
      </c>
      <c r="BG241" s="27">
        <v>277.3</v>
      </c>
      <c r="BH241" s="27">
        <v>220.9</v>
      </c>
      <c r="BI241" s="27">
        <v>271.7</v>
      </c>
      <c r="BJ241" s="27">
        <v>220.9</v>
      </c>
      <c r="BK241" s="27">
        <v>248.6</v>
      </c>
      <c r="BL241" s="27">
        <v>286.89999999999998</v>
      </c>
      <c r="BM241" s="27">
        <v>293.8</v>
      </c>
      <c r="BN241" s="27">
        <v>279.3</v>
      </c>
      <c r="BO241" s="27">
        <v>406.6</v>
      </c>
      <c r="BP241" s="27">
        <v>274.89999999999998</v>
      </c>
      <c r="BQ241" s="27">
        <v>256.3</v>
      </c>
      <c r="BR241" s="27">
        <v>294.39999999999998</v>
      </c>
      <c r="BS241" s="27">
        <v>253.8</v>
      </c>
      <c r="BT241" s="27">
        <v>249.4</v>
      </c>
      <c r="BU241" s="27">
        <v>275.60000000000002</v>
      </c>
      <c r="BV241" s="27">
        <v>326.89999999999998</v>
      </c>
      <c r="BW241" s="27">
        <v>289.7</v>
      </c>
      <c r="BX241" s="27">
        <v>251.3</v>
      </c>
      <c r="BY241" s="27">
        <v>243.8</v>
      </c>
      <c r="BZ241" s="27">
        <v>239.9</v>
      </c>
      <c r="CA241" s="27">
        <v>211.4</v>
      </c>
      <c r="CB241" s="27">
        <v>234.1</v>
      </c>
      <c r="CC241" s="27">
        <v>247.8</v>
      </c>
      <c r="CD241" s="27">
        <v>252.1</v>
      </c>
      <c r="CE241" s="27">
        <v>245.2</v>
      </c>
      <c r="CF241" s="27">
        <v>251.7</v>
      </c>
      <c r="CG241" s="27">
        <v>247.2</v>
      </c>
      <c r="CH241" s="27" t="s">
        <v>14</v>
      </c>
      <c r="CI241" s="27">
        <v>246.9</v>
      </c>
      <c r="CJ241" s="27">
        <v>252.9</v>
      </c>
      <c r="CK241" s="27">
        <v>252.8</v>
      </c>
      <c r="CL241" s="27">
        <v>234.7</v>
      </c>
      <c r="CM241" s="27">
        <v>241.3</v>
      </c>
      <c r="CN241" s="27">
        <v>257.2</v>
      </c>
      <c r="CO241" s="27">
        <v>228.6</v>
      </c>
      <c r="CP241" s="27">
        <v>262.10000000000002</v>
      </c>
      <c r="CQ241" s="27">
        <v>243.1</v>
      </c>
      <c r="CR241" s="27">
        <v>265.39999999999998</v>
      </c>
      <c r="CS241" s="27">
        <v>213.2</v>
      </c>
      <c r="CT241" s="27"/>
      <c r="CU241" s="27" cm="1">
        <f t="array" ref="CU241">INDEX($C$2:$CS$313,$A241,MATCH($CU$1,$C$1:$CS$1,0))</f>
        <v>241.3</v>
      </c>
      <c r="CV241" s="27">
        <f t="shared" si="3"/>
        <v>263.31739130434789</v>
      </c>
    </row>
    <row r="242" spans="1:100" x14ac:dyDescent="0.15">
      <c r="A242">
        <v>241</v>
      </c>
      <c r="B242" s="2" t="s">
        <v>5</v>
      </c>
      <c r="C242" s="27">
        <v>432.8</v>
      </c>
      <c r="D242" s="27">
        <v>278.8</v>
      </c>
      <c r="E242" s="27">
        <v>277.2</v>
      </c>
      <c r="F242" s="27">
        <v>359</v>
      </c>
      <c r="G242" s="27">
        <v>275.5</v>
      </c>
      <c r="H242" s="27">
        <v>246.6</v>
      </c>
      <c r="I242" s="27">
        <v>270.5</v>
      </c>
      <c r="J242" s="27">
        <v>276</v>
      </c>
      <c r="K242" s="27">
        <v>221.1</v>
      </c>
      <c r="L242" s="27">
        <v>271.3</v>
      </c>
      <c r="M242" s="27">
        <v>198.1</v>
      </c>
      <c r="N242" s="27">
        <v>236.2</v>
      </c>
      <c r="O242" s="27">
        <v>238</v>
      </c>
      <c r="P242" s="27">
        <v>227.8</v>
      </c>
      <c r="Q242" s="27">
        <v>238.3</v>
      </c>
      <c r="R242" s="27">
        <v>319.3</v>
      </c>
      <c r="S242" s="27">
        <v>267.60000000000002</v>
      </c>
      <c r="T242" s="27">
        <v>237.1</v>
      </c>
      <c r="U242" s="27">
        <v>257.10000000000002</v>
      </c>
      <c r="V242" s="27">
        <v>214.7</v>
      </c>
      <c r="W242" s="27">
        <v>243.1</v>
      </c>
      <c r="X242" s="27">
        <v>264.2</v>
      </c>
      <c r="Y242" s="27">
        <v>252.3</v>
      </c>
      <c r="Z242" s="27">
        <v>237.5</v>
      </c>
      <c r="AA242" s="27">
        <v>281.3</v>
      </c>
      <c r="AB242" s="27">
        <v>265.8</v>
      </c>
      <c r="AC242" s="27">
        <v>237.6</v>
      </c>
      <c r="AD242" s="27">
        <v>271.10000000000002</v>
      </c>
      <c r="AE242" s="27">
        <v>259.5</v>
      </c>
      <c r="AF242" s="27">
        <v>239.8</v>
      </c>
      <c r="AG242" s="27">
        <v>286.89999999999998</v>
      </c>
      <c r="AH242" s="27">
        <v>242.1</v>
      </c>
      <c r="AI242" s="27">
        <v>433.1</v>
      </c>
      <c r="AJ242" s="27">
        <v>272.60000000000002</v>
      </c>
      <c r="AK242" s="27">
        <v>254.3</v>
      </c>
      <c r="AL242" s="27">
        <v>245.2</v>
      </c>
      <c r="AM242" s="27">
        <v>343.6</v>
      </c>
      <c r="AN242" s="27">
        <v>275.10000000000002</v>
      </c>
      <c r="AO242" s="27">
        <v>348.2</v>
      </c>
      <c r="AP242" s="27">
        <v>238.9</v>
      </c>
      <c r="AQ242" s="27">
        <v>284.10000000000002</v>
      </c>
      <c r="AR242" s="27">
        <v>359.7</v>
      </c>
      <c r="AS242" s="27">
        <v>275.5</v>
      </c>
      <c r="AT242" s="27">
        <v>248</v>
      </c>
      <c r="AU242" s="27">
        <v>292.7</v>
      </c>
      <c r="AV242" s="27">
        <v>457.6</v>
      </c>
      <c r="AW242" s="27">
        <v>219.3</v>
      </c>
      <c r="AX242" s="27">
        <v>274.10000000000002</v>
      </c>
      <c r="AY242" s="27">
        <v>325.89999999999998</v>
      </c>
      <c r="AZ242" s="27">
        <v>252.6</v>
      </c>
      <c r="BA242" s="27">
        <v>266.5</v>
      </c>
      <c r="BB242" s="27">
        <v>257.3</v>
      </c>
      <c r="BC242" s="27">
        <v>252.5</v>
      </c>
      <c r="BD242" s="27">
        <v>301.7</v>
      </c>
      <c r="BE242" s="27">
        <v>268.5</v>
      </c>
      <c r="BF242" s="27">
        <v>252.7</v>
      </c>
      <c r="BG242" s="27">
        <v>256.89999999999998</v>
      </c>
      <c r="BH242" s="27">
        <v>222.4</v>
      </c>
      <c r="BI242" s="27">
        <v>276.89999999999998</v>
      </c>
      <c r="BJ242" s="27">
        <v>245.1</v>
      </c>
      <c r="BK242" s="27">
        <v>257</v>
      </c>
      <c r="BL242" s="27">
        <v>303.3</v>
      </c>
      <c r="BM242" s="27">
        <v>295.60000000000002</v>
      </c>
      <c r="BN242" s="27">
        <v>317.3</v>
      </c>
      <c r="BO242" s="27">
        <v>366.1</v>
      </c>
      <c r="BP242" s="27">
        <v>289.2</v>
      </c>
      <c r="BQ242" s="27">
        <v>283</v>
      </c>
      <c r="BR242" s="27">
        <v>280</v>
      </c>
      <c r="BS242" s="27">
        <v>259.7</v>
      </c>
      <c r="BT242" s="27">
        <v>245.5</v>
      </c>
      <c r="BU242" s="27">
        <v>323.3</v>
      </c>
      <c r="BV242" s="27">
        <v>327.3</v>
      </c>
      <c r="BW242" s="27">
        <v>351.4</v>
      </c>
      <c r="BX242" s="27">
        <v>290</v>
      </c>
      <c r="BY242" s="27">
        <v>246.3</v>
      </c>
      <c r="BZ242" s="27">
        <v>241.3</v>
      </c>
      <c r="CA242" s="27">
        <v>218.1</v>
      </c>
      <c r="CB242" s="27">
        <v>242.5</v>
      </c>
      <c r="CC242" s="27">
        <v>259.3</v>
      </c>
      <c r="CD242" s="27">
        <v>261.2</v>
      </c>
      <c r="CE242" s="27">
        <v>248.3</v>
      </c>
      <c r="CF242" s="27">
        <v>244.2</v>
      </c>
      <c r="CG242" s="27">
        <v>240</v>
      </c>
      <c r="CH242" s="27" t="s">
        <v>14</v>
      </c>
      <c r="CI242" s="27">
        <v>254.3</v>
      </c>
      <c r="CJ242" s="27">
        <v>273.2</v>
      </c>
      <c r="CK242" s="27">
        <v>264.39999999999998</v>
      </c>
      <c r="CL242" s="27">
        <v>242.2</v>
      </c>
      <c r="CM242" s="27">
        <v>255.4</v>
      </c>
      <c r="CN242" s="27">
        <v>277.8</v>
      </c>
      <c r="CO242" s="27">
        <v>248.7</v>
      </c>
      <c r="CP242" s="27">
        <v>260.7</v>
      </c>
      <c r="CQ242" s="27">
        <v>247.2</v>
      </c>
      <c r="CR242" s="27">
        <v>242.2</v>
      </c>
      <c r="CS242" s="27">
        <v>325.10000000000002</v>
      </c>
      <c r="CT242" s="27"/>
      <c r="CU242" s="27" cm="1">
        <f t="array" ref="CU242">INDEX($C$2:$CS$313,$A242,MATCH($CU$1,$C$1:$CS$1,0))</f>
        <v>255.4</v>
      </c>
      <c r="CV242" s="27">
        <f t="shared" si="3"/>
        <v>273.47127659574471</v>
      </c>
    </row>
    <row r="243" spans="1:100" x14ac:dyDescent="0.15">
      <c r="A243">
        <v>242</v>
      </c>
      <c r="B243" s="2" t="s">
        <v>6</v>
      </c>
      <c r="C243" s="27">
        <v>457.6</v>
      </c>
      <c r="D243" s="27">
        <v>314.2</v>
      </c>
      <c r="E243" s="27">
        <v>345.3</v>
      </c>
      <c r="F243" s="27">
        <v>383.4</v>
      </c>
      <c r="G243" s="27">
        <v>281</v>
      </c>
      <c r="H243" s="27">
        <v>269.10000000000002</v>
      </c>
      <c r="I243" s="27">
        <v>269.3</v>
      </c>
      <c r="J243" s="27">
        <v>257.7</v>
      </c>
      <c r="K243" s="27">
        <v>224.2</v>
      </c>
      <c r="L243" s="27">
        <v>251.7</v>
      </c>
      <c r="M243" s="27">
        <v>209.5</v>
      </c>
      <c r="N243" s="27">
        <v>230.7</v>
      </c>
      <c r="O243" s="27">
        <v>233.2</v>
      </c>
      <c r="P243" s="27">
        <v>267.2</v>
      </c>
      <c r="Q243" s="27">
        <v>260.7</v>
      </c>
      <c r="R243" s="27">
        <v>308.2</v>
      </c>
      <c r="S243" s="27">
        <v>271.89999999999998</v>
      </c>
      <c r="T243" s="27">
        <v>258.10000000000002</v>
      </c>
      <c r="U243" s="27">
        <v>248.9</v>
      </c>
      <c r="V243" s="27">
        <v>238.4</v>
      </c>
      <c r="W243" s="27">
        <v>275</v>
      </c>
      <c r="X243" s="27">
        <v>259.60000000000002</v>
      </c>
      <c r="Y243" s="27">
        <v>293.3</v>
      </c>
      <c r="Z243" s="27">
        <v>250.3</v>
      </c>
      <c r="AA243" s="27">
        <v>277.39999999999998</v>
      </c>
      <c r="AB243" s="27">
        <v>278.5</v>
      </c>
      <c r="AC243" s="27">
        <v>246.2</v>
      </c>
      <c r="AD243" s="27">
        <v>255.1</v>
      </c>
      <c r="AE243" s="27">
        <v>265.39999999999998</v>
      </c>
      <c r="AF243" s="27">
        <v>266.7</v>
      </c>
      <c r="AG243" s="27">
        <v>282.39999999999998</v>
      </c>
      <c r="AH243" s="27">
        <v>242.7</v>
      </c>
      <c r="AI243" s="27">
        <v>457.6</v>
      </c>
      <c r="AJ243" s="27">
        <v>314.2</v>
      </c>
      <c r="AK243" s="27">
        <v>269.5</v>
      </c>
      <c r="AL243" s="27">
        <v>259.8</v>
      </c>
      <c r="AM243" s="27">
        <v>342.5</v>
      </c>
      <c r="AN243" s="27">
        <v>308.5</v>
      </c>
      <c r="AO243" s="27">
        <v>280</v>
      </c>
      <c r="AP243" s="27">
        <v>259.39999999999998</v>
      </c>
      <c r="AQ243" s="27">
        <v>363.4</v>
      </c>
      <c r="AR243" s="27">
        <v>383.4</v>
      </c>
      <c r="AS243" s="27">
        <v>281</v>
      </c>
      <c r="AT243" s="27">
        <v>278.89999999999998</v>
      </c>
      <c r="AU243" s="27">
        <v>309.60000000000002</v>
      </c>
      <c r="AV243" s="27">
        <v>399.9</v>
      </c>
      <c r="AW243" s="27">
        <v>233</v>
      </c>
      <c r="AX243" s="27">
        <v>320.2</v>
      </c>
      <c r="AY243" s="27">
        <v>259.5</v>
      </c>
      <c r="AZ243" s="27">
        <v>269.2</v>
      </c>
      <c r="BA243" s="27">
        <v>233.2</v>
      </c>
      <c r="BB243" s="27">
        <v>258.3</v>
      </c>
      <c r="BC243" s="27">
        <v>265.7</v>
      </c>
      <c r="BD243" s="27">
        <v>332</v>
      </c>
      <c r="BE243" s="27">
        <v>281.89999999999998</v>
      </c>
      <c r="BF243" s="27">
        <v>260.89999999999998</v>
      </c>
      <c r="BG243" s="27">
        <v>289.5</v>
      </c>
      <c r="BH243" s="27">
        <v>238.3</v>
      </c>
      <c r="BI243" s="27">
        <v>273.2</v>
      </c>
      <c r="BJ243" s="27">
        <v>216.8</v>
      </c>
      <c r="BK243" s="27">
        <v>244.3</v>
      </c>
      <c r="BL243" s="27">
        <v>321.60000000000002</v>
      </c>
      <c r="BM243" s="27">
        <v>338.3</v>
      </c>
      <c r="BN243" s="27">
        <v>326</v>
      </c>
      <c r="BO243" s="27">
        <v>395.6</v>
      </c>
      <c r="BP243" s="27">
        <v>362.9</v>
      </c>
      <c r="BQ243" s="27">
        <v>287</v>
      </c>
      <c r="BR243" s="27">
        <v>289.89999999999998</v>
      </c>
      <c r="BS243" s="27">
        <v>274.5</v>
      </c>
      <c r="BT243" s="27">
        <v>269.8</v>
      </c>
      <c r="BU243" s="27">
        <v>318.7</v>
      </c>
      <c r="BV243" s="27">
        <v>295.3</v>
      </c>
      <c r="BW243" s="27">
        <v>392.1</v>
      </c>
      <c r="BX243" s="27">
        <v>277.7</v>
      </c>
      <c r="BY243" s="27">
        <v>253</v>
      </c>
      <c r="BZ243" s="27">
        <v>240.3</v>
      </c>
      <c r="CA243" s="27">
        <v>237.5</v>
      </c>
      <c r="CB243" s="27">
        <v>218.4</v>
      </c>
      <c r="CC243" s="27">
        <v>284.5</v>
      </c>
      <c r="CD243" s="27">
        <v>266.39999999999998</v>
      </c>
      <c r="CE243" s="27">
        <v>298.2</v>
      </c>
      <c r="CF243" s="27">
        <v>358.7</v>
      </c>
      <c r="CG243" s="27">
        <v>250.3</v>
      </c>
      <c r="CH243" s="27">
        <v>204.5</v>
      </c>
      <c r="CI243" s="27">
        <v>262.7</v>
      </c>
      <c r="CJ243" s="27">
        <v>281.3</v>
      </c>
      <c r="CK243" s="27">
        <v>296.3</v>
      </c>
      <c r="CL243" s="27">
        <v>280.8</v>
      </c>
      <c r="CM243" s="27">
        <v>271.8</v>
      </c>
      <c r="CN243" s="27">
        <v>294.60000000000002</v>
      </c>
      <c r="CO243" s="27">
        <v>245.4</v>
      </c>
      <c r="CP243" s="27">
        <v>245.8</v>
      </c>
      <c r="CQ243" s="27">
        <v>277.2</v>
      </c>
      <c r="CR243" s="27">
        <v>234.3</v>
      </c>
      <c r="CS243" s="27">
        <v>203.4</v>
      </c>
      <c r="CT243" s="27"/>
      <c r="CU243" s="27" cm="1">
        <f t="array" ref="CU243">INDEX($C$2:$CS$313,$A243,MATCH($CU$1,$C$1:$CS$1,0))</f>
        <v>271.8</v>
      </c>
      <c r="CV243" s="27">
        <f t="shared" si="3"/>
        <v>283.27789473684209</v>
      </c>
    </row>
    <row r="244" spans="1:100" x14ac:dyDescent="0.15">
      <c r="A244">
        <v>243</v>
      </c>
      <c r="B244" s="2" t="s">
        <v>7</v>
      </c>
      <c r="C244" s="27">
        <v>463.3</v>
      </c>
      <c r="D244" s="27">
        <v>317</v>
      </c>
      <c r="E244" s="27">
        <v>357.5</v>
      </c>
      <c r="F244" s="27">
        <v>438.3</v>
      </c>
      <c r="G244" s="27">
        <v>256.39999999999998</v>
      </c>
      <c r="H244" s="27">
        <v>282.39999999999998</v>
      </c>
      <c r="I244" s="27">
        <v>293.10000000000002</v>
      </c>
      <c r="J244" s="27">
        <v>299</v>
      </c>
      <c r="K244" s="27">
        <v>229</v>
      </c>
      <c r="L244" s="27">
        <v>261</v>
      </c>
      <c r="M244" s="27">
        <v>210.7</v>
      </c>
      <c r="N244" s="27">
        <v>244.2</v>
      </c>
      <c r="O244" s="27">
        <v>252.9</v>
      </c>
      <c r="P244" s="27">
        <v>263.89999999999998</v>
      </c>
      <c r="Q244" s="27">
        <v>243.6</v>
      </c>
      <c r="R244" s="27">
        <v>363.5</v>
      </c>
      <c r="S244" s="27">
        <v>311</v>
      </c>
      <c r="T244" s="27">
        <v>273.39999999999998</v>
      </c>
      <c r="U244" s="27">
        <v>263.3</v>
      </c>
      <c r="V244" s="27">
        <v>269.39999999999998</v>
      </c>
      <c r="W244" s="27">
        <v>260.8</v>
      </c>
      <c r="X244" s="27">
        <v>301.89999999999998</v>
      </c>
      <c r="Y244" s="27">
        <v>299</v>
      </c>
      <c r="Z244" s="27">
        <v>262.10000000000002</v>
      </c>
      <c r="AA244" s="27">
        <v>331</v>
      </c>
      <c r="AB244" s="27">
        <v>284.10000000000002</v>
      </c>
      <c r="AC244" s="27">
        <v>289.39999999999998</v>
      </c>
      <c r="AD244" s="27">
        <v>282.60000000000002</v>
      </c>
      <c r="AE244" s="27">
        <v>271.7</v>
      </c>
      <c r="AF244" s="27">
        <v>291.8</v>
      </c>
      <c r="AG244" s="27">
        <v>310</v>
      </c>
      <c r="AH244" s="27">
        <v>247.4</v>
      </c>
      <c r="AI244" s="27">
        <v>464.3</v>
      </c>
      <c r="AJ244" s="27">
        <v>317.89999999999998</v>
      </c>
      <c r="AK244" s="27">
        <v>407.6</v>
      </c>
      <c r="AL244" s="27">
        <v>243</v>
      </c>
      <c r="AM244" s="27">
        <v>409.1</v>
      </c>
      <c r="AN244" s="27">
        <v>315</v>
      </c>
      <c r="AO244" s="27">
        <v>347.8</v>
      </c>
      <c r="AP244" s="27">
        <v>368.4</v>
      </c>
      <c r="AQ244" s="27">
        <v>331.4</v>
      </c>
      <c r="AR244" s="27">
        <v>438.3</v>
      </c>
      <c r="AS244" s="27">
        <v>256.39999999999998</v>
      </c>
      <c r="AT244" s="27">
        <v>279.3</v>
      </c>
      <c r="AU244" s="27">
        <v>344.1</v>
      </c>
      <c r="AV244" s="27">
        <v>405.9</v>
      </c>
      <c r="AW244" s="27">
        <v>234.7</v>
      </c>
      <c r="AX244" s="27">
        <v>344.1</v>
      </c>
      <c r="AY244" s="27">
        <v>271.2</v>
      </c>
      <c r="AZ244" s="27">
        <v>291.8</v>
      </c>
      <c r="BA244" s="27">
        <v>268.89999999999998</v>
      </c>
      <c r="BB244" s="27">
        <v>257.3</v>
      </c>
      <c r="BC244" s="27">
        <v>287.60000000000002</v>
      </c>
      <c r="BD244" s="27">
        <v>337</v>
      </c>
      <c r="BE244" s="27">
        <v>280.5</v>
      </c>
      <c r="BF244" s="27">
        <v>272.2</v>
      </c>
      <c r="BG244" s="27">
        <v>263.60000000000002</v>
      </c>
      <c r="BH244" s="27">
        <v>234.8</v>
      </c>
      <c r="BI244" s="27">
        <v>292.10000000000002</v>
      </c>
      <c r="BJ244" s="27">
        <v>227.7</v>
      </c>
      <c r="BK244" s="27">
        <v>264.89999999999998</v>
      </c>
      <c r="BL244" s="27">
        <v>379.2</v>
      </c>
      <c r="BM244" s="27">
        <v>326.5</v>
      </c>
      <c r="BN244" s="27">
        <v>367</v>
      </c>
      <c r="BO244" s="27">
        <v>439.4</v>
      </c>
      <c r="BP244" s="27">
        <v>346.8</v>
      </c>
      <c r="BQ244" s="27">
        <v>315.3</v>
      </c>
      <c r="BR244" s="27">
        <v>320</v>
      </c>
      <c r="BS244" s="27">
        <v>282.7</v>
      </c>
      <c r="BT244" s="27">
        <v>280.7</v>
      </c>
      <c r="BU244" s="27">
        <v>373.5</v>
      </c>
      <c r="BV244" s="27">
        <v>296.3</v>
      </c>
      <c r="BW244" s="27">
        <v>359.5</v>
      </c>
      <c r="BX244" s="27">
        <v>314.60000000000002</v>
      </c>
      <c r="BY244" s="27">
        <v>254.6</v>
      </c>
      <c r="BZ244" s="27">
        <v>245.5</v>
      </c>
      <c r="CA244" s="27">
        <v>231.5</v>
      </c>
      <c r="CB244" s="27">
        <v>231.3</v>
      </c>
      <c r="CC244" s="27">
        <v>262.7</v>
      </c>
      <c r="CD244" s="27">
        <v>254.3</v>
      </c>
      <c r="CE244" s="27">
        <v>328.6</v>
      </c>
      <c r="CF244" s="27">
        <v>360.8</v>
      </c>
      <c r="CG244" s="27">
        <v>248.9</v>
      </c>
      <c r="CH244" s="27">
        <v>230.9</v>
      </c>
      <c r="CI244" s="27">
        <v>263.2</v>
      </c>
      <c r="CJ244" s="27">
        <v>296.3</v>
      </c>
      <c r="CK244" s="27">
        <v>305</v>
      </c>
      <c r="CL244" s="27">
        <v>249.4</v>
      </c>
      <c r="CM244" s="27">
        <v>270.7</v>
      </c>
      <c r="CN244" s="27">
        <v>315.8</v>
      </c>
      <c r="CO244" s="27">
        <v>241</v>
      </c>
      <c r="CP244" s="27">
        <v>255.2</v>
      </c>
      <c r="CQ244" s="27">
        <v>300</v>
      </c>
      <c r="CR244" s="27">
        <v>275.5</v>
      </c>
      <c r="CS244" s="27">
        <v>266.5</v>
      </c>
      <c r="CT244" s="27"/>
      <c r="CU244" s="27" cm="1">
        <f t="array" ref="CU244">INDEX($C$2:$CS$313,$A244,MATCH($CU$1,$C$1:$CS$1,0))</f>
        <v>270.7</v>
      </c>
      <c r="CV244" s="27">
        <f t="shared" si="3"/>
        <v>299.69263157894733</v>
      </c>
    </row>
    <row r="245" spans="1:100" x14ac:dyDescent="0.15">
      <c r="A245">
        <v>244</v>
      </c>
      <c r="B245" s="2" t="s">
        <v>8</v>
      </c>
      <c r="C245" s="27">
        <v>478.7</v>
      </c>
      <c r="D245" s="27">
        <v>374.6</v>
      </c>
      <c r="E245" s="27">
        <v>315.5</v>
      </c>
      <c r="F245" s="27">
        <v>273.7</v>
      </c>
      <c r="G245" s="27">
        <v>264.8</v>
      </c>
      <c r="H245" s="27">
        <v>286.60000000000002</v>
      </c>
      <c r="I245" s="27">
        <v>523.4</v>
      </c>
      <c r="J245" s="27">
        <v>321.5</v>
      </c>
      <c r="K245" s="27">
        <v>218.8</v>
      </c>
      <c r="L245" s="27">
        <v>245.9</v>
      </c>
      <c r="M245" s="27">
        <v>208.1</v>
      </c>
      <c r="N245" s="27">
        <v>243.8</v>
      </c>
      <c r="O245" s="27">
        <v>278.2</v>
      </c>
      <c r="P245" s="27">
        <v>234.1</v>
      </c>
      <c r="Q245" s="27">
        <v>283.5</v>
      </c>
      <c r="R245" s="27">
        <v>317.10000000000002</v>
      </c>
      <c r="S245" s="27">
        <v>385.7</v>
      </c>
      <c r="T245" s="27">
        <v>258.5</v>
      </c>
      <c r="U245" s="27">
        <v>250.1</v>
      </c>
      <c r="V245" s="27">
        <v>220.4</v>
      </c>
      <c r="W245" s="27">
        <v>257.10000000000002</v>
      </c>
      <c r="X245" s="27">
        <v>331.2</v>
      </c>
      <c r="Y245" s="27">
        <v>264.5</v>
      </c>
      <c r="Z245" s="27">
        <v>253.6</v>
      </c>
      <c r="AA245" s="27">
        <v>304.2</v>
      </c>
      <c r="AB245" s="27">
        <v>293.10000000000002</v>
      </c>
      <c r="AC245" s="27">
        <v>278.39999999999998</v>
      </c>
      <c r="AD245" s="27">
        <v>258.2</v>
      </c>
      <c r="AE245" s="27">
        <v>276.5</v>
      </c>
      <c r="AF245" s="27">
        <v>275.3</v>
      </c>
      <c r="AG245" s="27">
        <v>290.5</v>
      </c>
      <c r="AH245" s="27">
        <v>263.2</v>
      </c>
      <c r="AI245" s="27">
        <v>478.7</v>
      </c>
      <c r="AJ245" s="27">
        <v>374.6</v>
      </c>
      <c r="AK245" s="27">
        <v>427.3</v>
      </c>
      <c r="AL245" s="27">
        <v>231.1</v>
      </c>
      <c r="AM245" s="27">
        <v>338.8</v>
      </c>
      <c r="AN245" s="27">
        <v>277</v>
      </c>
      <c r="AO245" s="27">
        <v>354.2</v>
      </c>
      <c r="AP245" s="27">
        <v>253</v>
      </c>
      <c r="AQ245" s="27">
        <v>386.1</v>
      </c>
      <c r="AR245" s="27">
        <v>262.89999999999998</v>
      </c>
      <c r="AS245" s="27">
        <v>264.8</v>
      </c>
      <c r="AT245" s="27">
        <v>262.2</v>
      </c>
      <c r="AU245" s="27">
        <v>228.6</v>
      </c>
      <c r="AV245" s="27">
        <v>700.7</v>
      </c>
      <c r="AW245" s="27">
        <v>231.2</v>
      </c>
      <c r="AX245" s="27">
        <v>400.3</v>
      </c>
      <c r="AY245" s="27">
        <v>284.3</v>
      </c>
      <c r="AZ245" s="27">
        <v>301.8</v>
      </c>
      <c r="BA245" s="27">
        <v>260.89999999999998</v>
      </c>
      <c r="BB245" s="27">
        <v>246.8</v>
      </c>
      <c r="BC245" s="27">
        <v>310.60000000000002</v>
      </c>
      <c r="BD245" s="27">
        <v>381.9</v>
      </c>
      <c r="BE245" s="27">
        <v>295.8</v>
      </c>
      <c r="BF245" s="27">
        <v>245.5</v>
      </c>
      <c r="BG245" s="27">
        <v>226.5</v>
      </c>
      <c r="BH245" s="27">
        <v>207.3</v>
      </c>
      <c r="BI245" s="27">
        <v>302.39999999999998</v>
      </c>
      <c r="BJ245" s="27">
        <v>235.1</v>
      </c>
      <c r="BK245" s="27">
        <v>281.5</v>
      </c>
      <c r="BL245" s="27">
        <v>334</v>
      </c>
      <c r="BM245" s="27">
        <v>337.5</v>
      </c>
      <c r="BN245" s="27">
        <v>326.8</v>
      </c>
      <c r="BO245" s="27">
        <v>424.4</v>
      </c>
      <c r="BP245" s="27">
        <v>329.4</v>
      </c>
      <c r="BQ245" s="27">
        <v>334.8</v>
      </c>
      <c r="BR245" s="27">
        <v>314.60000000000002</v>
      </c>
      <c r="BS245" s="27">
        <v>268.7</v>
      </c>
      <c r="BT245" s="27">
        <v>280.10000000000002</v>
      </c>
      <c r="BU245" s="27">
        <v>372.2</v>
      </c>
      <c r="BV245" s="27">
        <v>339.9</v>
      </c>
      <c r="BW245" s="27">
        <v>482.5</v>
      </c>
      <c r="BX245" s="27">
        <v>298.89999999999998</v>
      </c>
      <c r="BY245" s="27">
        <v>228.8</v>
      </c>
      <c r="BZ245" s="27">
        <v>248.9</v>
      </c>
      <c r="CA245" s="27">
        <v>224.7</v>
      </c>
      <c r="CB245" s="27">
        <v>218.8</v>
      </c>
      <c r="CC245" s="27">
        <v>273.5</v>
      </c>
      <c r="CD245" s="27">
        <v>248.9</v>
      </c>
      <c r="CE245" s="27">
        <v>297.2</v>
      </c>
      <c r="CF245" s="27">
        <v>344.9</v>
      </c>
      <c r="CG245" s="27">
        <v>251.8</v>
      </c>
      <c r="CH245" s="27">
        <v>298.5</v>
      </c>
      <c r="CI245" s="27">
        <v>271.89999999999998</v>
      </c>
      <c r="CJ245" s="27">
        <v>280.89999999999998</v>
      </c>
      <c r="CK245" s="27">
        <v>288.60000000000002</v>
      </c>
      <c r="CL245" s="27">
        <v>238</v>
      </c>
      <c r="CM245" s="27">
        <v>294.8</v>
      </c>
      <c r="CN245" s="27">
        <v>269.3</v>
      </c>
      <c r="CO245" s="27">
        <v>246.1</v>
      </c>
      <c r="CP245" s="27">
        <v>258.2</v>
      </c>
      <c r="CQ245" s="27">
        <v>321.7</v>
      </c>
      <c r="CR245" s="27">
        <v>256.3</v>
      </c>
      <c r="CS245" s="27">
        <v>237.8</v>
      </c>
      <c r="CT245" s="27"/>
      <c r="CU245" s="27" cm="1">
        <f t="array" ref="CU245">INDEX($C$2:$CS$313,$A245,MATCH($CU$1,$C$1:$CS$1,0))</f>
        <v>294.8</v>
      </c>
      <c r="CV245" s="27">
        <f t="shared" si="3"/>
        <v>299.20105263157899</v>
      </c>
    </row>
    <row r="246" spans="1:100" x14ac:dyDescent="0.15">
      <c r="A246">
        <v>245</v>
      </c>
      <c r="B246" s="2" t="s">
        <v>9</v>
      </c>
      <c r="C246" s="27">
        <v>276.39999999999998</v>
      </c>
      <c r="D246" s="27">
        <v>230.1</v>
      </c>
      <c r="E246" s="27">
        <v>256.2</v>
      </c>
      <c r="F246" s="27">
        <v>219.7</v>
      </c>
      <c r="G246" s="27">
        <v>268.2</v>
      </c>
      <c r="H246" s="27">
        <v>277.89999999999998</v>
      </c>
      <c r="I246" s="27">
        <v>216.6</v>
      </c>
      <c r="J246" s="27">
        <v>267.3</v>
      </c>
      <c r="K246" s="27">
        <v>196.9</v>
      </c>
      <c r="L246" s="27">
        <v>224.7</v>
      </c>
      <c r="M246" s="27">
        <v>185.4</v>
      </c>
      <c r="N246" s="27">
        <v>208.3</v>
      </c>
      <c r="O246" s="27">
        <v>200.6</v>
      </c>
      <c r="P246" s="27">
        <v>204.7</v>
      </c>
      <c r="Q246" s="27">
        <v>244.8</v>
      </c>
      <c r="R246" s="27">
        <v>247.4</v>
      </c>
      <c r="S246" s="27">
        <v>376.3</v>
      </c>
      <c r="T246" s="27">
        <v>226.4</v>
      </c>
      <c r="U246" s="27">
        <v>207.5</v>
      </c>
      <c r="V246" s="27">
        <v>213.3</v>
      </c>
      <c r="W246" s="27">
        <v>251</v>
      </c>
      <c r="X246" s="27">
        <v>292.39999999999998</v>
      </c>
      <c r="Y246" s="27">
        <v>236.8</v>
      </c>
      <c r="Z246" s="27">
        <v>223.6</v>
      </c>
      <c r="AA246" s="27">
        <v>229.8</v>
      </c>
      <c r="AB246" s="27">
        <v>231.8</v>
      </c>
      <c r="AC246" s="27">
        <v>222</v>
      </c>
      <c r="AD246" s="27">
        <v>219.1</v>
      </c>
      <c r="AE246" s="27">
        <v>207.2</v>
      </c>
      <c r="AF246" s="27">
        <v>208.9</v>
      </c>
      <c r="AG246" s="27">
        <v>243.3</v>
      </c>
      <c r="AH246" s="27">
        <v>215.4</v>
      </c>
      <c r="AI246" s="27">
        <v>276.39999999999998</v>
      </c>
      <c r="AJ246" s="27">
        <v>230.1</v>
      </c>
      <c r="AK246" s="27">
        <v>221.7</v>
      </c>
      <c r="AL246" s="27">
        <v>264.60000000000002</v>
      </c>
      <c r="AM246" s="27">
        <v>258.39999999999998</v>
      </c>
      <c r="AN246" s="27">
        <v>253.2</v>
      </c>
      <c r="AO246" s="27">
        <v>326.89999999999998</v>
      </c>
      <c r="AP246" s="27">
        <v>162.9</v>
      </c>
      <c r="AQ246" s="27">
        <v>262.7</v>
      </c>
      <c r="AR246" s="27">
        <v>219.7</v>
      </c>
      <c r="AS246" s="27">
        <v>268.2</v>
      </c>
      <c r="AT246" s="27">
        <v>229.8</v>
      </c>
      <c r="AU246" s="27">
        <v>231.6</v>
      </c>
      <c r="AV246" s="27">
        <v>277</v>
      </c>
      <c r="AW246" s="27">
        <v>211.3</v>
      </c>
      <c r="AX246" s="27">
        <v>226</v>
      </c>
      <c r="AY246" s="27">
        <v>215.7</v>
      </c>
      <c r="AZ246" s="27">
        <v>240.2</v>
      </c>
      <c r="BA246" s="27">
        <v>234.7</v>
      </c>
      <c r="BB246" s="27">
        <v>226.5</v>
      </c>
      <c r="BC246" s="27">
        <v>282.10000000000002</v>
      </c>
      <c r="BD246" s="27">
        <v>248.6</v>
      </c>
      <c r="BE246" s="27">
        <v>224.4</v>
      </c>
      <c r="BF246" s="27">
        <v>201.3</v>
      </c>
      <c r="BG246" s="27">
        <v>198.8</v>
      </c>
      <c r="BH246" s="27">
        <v>205.8</v>
      </c>
      <c r="BI246" s="27">
        <v>222.8</v>
      </c>
      <c r="BJ246" s="27">
        <v>195.7</v>
      </c>
      <c r="BK246" s="27">
        <v>210</v>
      </c>
      <c r="BL246" s="27">
        <v>221.8</v>
      </c>
      <c r="BM246" s="27">
        <v>207.6</v>
      </c>
      <c r="BN246" s="27">
        <v>261.3</v>
      </c>
      <c r="BO246" s="27">
        <v>429.2</v>
      </c>
      <c r="BP246" s="27">
        <v>256.39999999999998</v>
      </c>
      <c r="BQ246" s="27">
        <v>335.8</v>
      </c>
      <c r="BR246" s="27">
        <v>256.2</v>
      </c>
      <c r="BS246" s="27">
        <v>243.7</v>
      </c>
      <c r="BT246" s="27">
        <v>232.4</v>
      </c>
      <c r="BU246" s="27">
        <v>273.5</v>
      </c>
      <c r="BV246" s="27">
        <v>277.7</v>
      </c>
      <c r="BW246" s="27">
        <v>249.1</v>
      </c>
      <c r="BX246" s="27">
        <v>288.39999999999998</v>
      </c>
      <c r="BY246" s="27">
        <v>225.9</v>
      </c>
      <c r="BZ246" s="27">
        <v>229.9</v>
      </c>
      <c r="CA246" s="27">
        <v>214.5</v>
      </c>
      <c r="CB246" s="27">
        <v>201.4</v>
      </c>
      <c r="CC246" s="27">
        <v>259</v>
      </c>
      <c r="CD246" s="27">
        <v>232.2</v>
      </c>
      <c r="CE246" s="27">
        <v>314.89999999999998</v>
      </c>
      <c r="CF246" s="27">
        <v>246.2</v>
      </c>
      <c r="CG246" s="27">
        <v>239.7</v>
      </c>
      <c r="CH246" s="27">
        <v>310.7</v>
      </c>
      <c r="CI246" s="27">
        <v>254.3</v>
      </c>
      <c r="CJ246" s="27">
        <v>222.3</v>
      </c>
      <c r="CK246" s="27">
        <v>202.6</v>
      </c>
      <c r="CL246" s="27">
        <v>231.5</v>
      </c>
      <c r="CM246" s="27">
        <v>270.2</v>
      </c>
      <c r="CN246" s="27">
        <v>247.5</v>
      </c>
      <c r="CO246" s="27">
        <v>231.2</v>
      </c>
      <c r="CP246" s="27">
        <v>251.9</v>
      </c>
      <c r="CQ246" s="27">
        <v>278.89999999999998</v>
      </c>
      <c r="CR246" s="27">
        <v>275.10000000000002</v>
      </c>
      <c r="CS246" s="27">
        <v>239.2</v>
      </c>
      <c r="CT246" s="27"/>
      <c r="CU246" s="27" cm="1">
        <f t="array" ref="CU246">INDEX($C$2:$CS$313,$A246,MATCH($CU$1,$C$1:$CS$1,0))</f>
        <v>270.2</v>
      </c>
      <c r="CV246" s="27">
        <f t="shared" si="3"/>
        <v>242.8347368421054</v>
      </c>
    </row>
    <row r="247" spans="1:100" x14ac:dyDescent="0.15">
      <c r="A247">
        <v>246</v>
      </c>
      <c r="B247" s="2" t="s">
        <v>10</v>
      </c>
      <c r="C247" s="27">
        <v>287.7</v>
      </c>
      <c r="D247" s="27">
        <v>253.2</v>
      </c>
      <c r="E247" s="27">
        <v>205</v>
      </c>
      <c r="F247" s="27">
        <v>203.2</v>
      </c>
      <c r="G247" s="27">
        <v>221.5</v>
      </c>
      <c r="H247" s="27">
        <v>255.4</v>
      </c>
      <c r="I247" s="27">
        <v>269.39999999999998</v>
      </c>
      <c r="J247" s="27">
        <v>277</v>
      </c>
      <c r="K247" s="27">
        <v>194.2</v>
      </c>
      <c r="L247" s="27">
        <v>199.9</v>
      </c>
      <c r="M247" s="27">
        <v>174.2</v>
      </c>
      <c r="N247" s="27">
        <v>261.8</v>
      </c>
      <c r="O247" s="27">
        <v>200.3</v>
      </c>
      <c r="P247" s="27">
        <v>195</v>
      </c>
      <c r="Q247" s="27">
        <v>187.2</v>
      </c>
      <c r="R247" s="27">
        <v>237.5</v>
      </c>
      <c r="S247" s="27" t="s">
        <v>14</v>
      </c>
      <c r="T247" s="27">
        <v>191.5</v>
      </c>
      <c r="U247" s="27">
        <v>211.7</v>
      </c>
      <c r="V247" s="27">
        <v>182.5</v>
      </c>
      <c r="W247" s="27">
        <v>202.6</v>
      </c>
      <c r="X247" s="27">
        <v>219</v>
      </c>
      <c r="Y247" s="27">
        <v>189.8</v>
      </c>
      <c r="Z247" s="27">
        <v>238.6</v>
      </c>
      <c r="AA247" s="27">
        <v>206.2</v>
      </c>
      <c r="AB247" s="27">
        <v>200.9</v>
      </c>
      <c r="AC247" s="27">
        <v>252.2</v>
      </c>
      <c r="AD247" s="27">
        <v>216.9</v>
      </c>
      <c r="AE247" s="27">
        <v>217.5</v>
      </c>
      <c r="AF247" s="27">
        <v>173.9</v>
      </c>
      <c r="AG247" s="27">
        <v>216.7</v>
      </c>
      <c r="AH247" s="27">
        <v>224.4</v>
      </c>
      <c r="AI247" s="27">
        <v>287.7</v>
      </c>
      <c r="AJ247" s="27">
        <v>253.2</v>
      </c>
      <c r="AK247" s="27">
        <v>225.2</v>
      </c>
      <c r="AL247" s="27">
        <v>208.7</v>
      </c>
      <c r="AM247" s="27">
        <v>209.1</v>
      </c>
      <c r="AN247" s="27" t="s">
        <v>14</v>
      </c>
      <c r="AO247" s="27">
        <v>269.7</v>
      </c>
      <c r="AP247" s="27">
        <v>205.8</v>
      </c>
      <c r="AQ247" s="27">
        <v>278.8</v>
      </c>
      <c r="AR247" s="27">
        <v>203.2</v>
      </c>
      <c r="AS247" s="27">
        <v>221.5</v>
      </c>
      <c r="AT247" s="27">
        <v>184.8</v>
      </c>
      <c r="AU247" s="27">
        <v>298.8</v>
      </c>
      <c r="AV247" s="27">
        <v>259</v>
      </c>
      <c r="AW247" s="27">
        <v>197.9</v>
      </c>
      <c r="AX247" s="27">
        <v>206.3</v>
      </c>
      <c r="AY247" s="27">
        <v>316.3</v>
      </c>
      <c r="AZ247" s="27">
        <v>184.6</v>
      </c>
      <c r="BA247" s="27">
        <v>216.2</v>
      </c>
      <c r="BB247" s="27">
        <v>188.1</v>
      </c>
      <c r="BC247" s="27">
        <v>259.39999999999998</v>
      </c>
      <c r="BD247" s="27">
        <v>214.6</v>
      </c>
      <c r="BE247" s="27">
        <v>219.1</v>
      </c>
      <c r="BF247" s="27">
        <v>168.6</v>
      </c>
      <c r="BG247" s="27">
        <v>218.6</v>
      </c>
      <c r="BH247" s="27">
        <v>183.9</v>
      </c>
      <c r="BI247" s="27">
        <v>194.8</v>
      </c>
      <c r="BJ247" s="27">
        <v>176.6</v>
      </c>
      <c r="BK247" s="27">
        <v>215.5</v>
      </c>
      <c r="BL247" s="27">
        <v>205</v>
      </c>
      <c r="BM247" s="27">
        <v>205.5</v>
      </c>
      <c r="BN247" s="27">
        <v>209.8</v>
      </c>
      <c r="BO247" s="27">
        <v>876.8</v>
      </c>
      <c r="BP247" s="27">
        <v>211.6</v>
      </c>
      <c r="BQ247" s="27">
        <v>340.9</v>
      </c>
      <c r="BR247" s="27">
        <v>298.3</v>
      </c>
      <c r="BS247" s="27">
        <v>230.4</v>
      </c>
      <c r="BT247" s="27">
        <v>222.4</v>
      </c>
      <c r="BU247" s="27">
        <v>196.6</v>
      </c>
      <c r="BV247" s="27">
        <v>265.8</v>
      </c>
      <c r="BW247" s="27">
        <v>332.4</v>
      </c>
      <c r="BX247" s="27">
        <v>234.8</v>
      </c>
      <c r="BY247" s="27">
        <v>210.4</v>
      </c>
      <c r="BZ247" s="27">
        <v>201.8</v>
      </c>
      <c r="CA247" s="27">
        <v>201.8</v>
      </c>
      <c r="CB247" s="27">
        <v>204</v>
      </c>
      <c r="CC247" s="27">
        <v>213.7</v>
      </c>
      <c r="CD247" s="27">
        <v>207.2</v>
      </c>
      <c r="CE247" s="27">
        <v>228.2</v>
      </c>
      <c r="CF247" s="27">
        <v>203.4</v>
      </c>
      <c r="CG247" s="27">
        <v>219.3</v>
      </c>
      <c r="CH247" s="27" t="s">
        <v>14</v>
      </c>
      <c r="CI247" s="27">
        <v>244.6</v>
      </c>
      <c r="CJ247" s="27">
        <v>243.4</v>
      </c>
      <c r="CK247" s="27">
        <v>174</v>
      </c>
      <c r="CL247" s="27">
        <v>241.4</v>
      </c>
      <c r="CM247" s="27">
        <v>259.2</v>
      </c>
      <c r="CN247" s="27">
        <v>196.7</v>
      </c>
      <c r="CO247" s="27">
        <v>201.5</v>
      </c>
      <c r="CP247" s="27">
        <v>197.9</v>
      </c>
      <c r="CQ247" s="27">
        <v>206.8</v>
      </c>
      <c r="CR247" s="27">
        <v>215.8</v>
      </c>
      <c r="CS247" s="27">
        <v>277.10000000000002</v>
      </c>
      <c r="CT247" s="27"/>
      <c r="CU247" s="27" cm="1">
        <f t="array" ref="CU247">INDEX($C$2:$CS$313,$A247,MATCH($CU$1,$C$1:$CS$1,0))</f>
        <v>259.2</v>
      </c>
      <c r="CV247" s="27">
        <f t="shared" si="3"/>
        <v>230.5586956521739</v>
      </c>
    </row>
    <row r="248" spans="1:100" x14ac:dyDescent="0.15">
      <c r="A248">
        <v>247</v>
      </c>
      <c r="B248" s="2" t="s">
        <v>11</v>
      </c>
      <c r="C248" s="27" t="s">
        <v>14</v>
      </c>
      <c r="D248" s="27" t="s">
        <v>14</v>
      </c>
      <c r="E248" s="27">
        <v>345</v>
      </c>
      <c r="F248" s="27">
        <v>174.6</v>
      </c>
      <c r="G248" s="27">
        <v>219.9</v>
      </c>
      <c r="H248" s="27">
        <v>188.1</v>
      </c>
      <c r="I248" s="27">
        <v>268.7</v>
      </c>
      <c r="J248" s="27">
        <v>260</v>
      </c>
      <c r="K248" s="27">
        <v>192.1</v>
      </c>
      <c r="L248" s="27">
        <v>174.5</v>
      </c>
      <c r="M248" s="27">
        <v>162.1</v>
      </c>
      <c r="N248" s="27">
        <v>222.9</v>
      </c>
      <c r="O248" s="27">
        <v>178.7</v>
      </c>
      <c r="P248" s="27">
        <v>204.1</v>
      </c>
      <c r="Q248" s="27">
        <v>211.4</v>
      </c>
      <c r="R248" s="27">
        <v>160.1</v>
      </c>
      <c r="S248" s="27">
        <v>213.1</v>
      </c>
      <c r="T248" s="27">
        <v>207.2</v>
      </c>
      <c r="U248" s="27">
        <v>277.2</v>
      </c>
      <c r="V248" s="27">
        <v>198.7</v>
      </c>
      <c r="W248" s="27">
        <v>190.4</v>
      </c>
      <c r="X248" s="27">
        <v>241.2</v>
      </c>
      <c r="Y248" s="27">
        <v>287.60000000000002</v>
      </c>
      <c r="Z248" s="27">
        <v>226.4</v>
      </c>
      <c r="AA248" s="27">
        <v>321.39999999999998</v>
      </c>
      <c r="AB248" s="27">
        <v>201.9</v>
      </c>
      <c r="AC248" s="27">
        <v>210.6</v>
      </c>
      <c r="AD248" s="27">
        <v>280.5</v>
      </c>
      <c r="AE248" s="27">
        <v>137.1</v>
      </c>
      <c r="AF248" s="27">
        <v>348.4</v>
      </c>
      <c r="AG248" s="27">
        <v>189.7</v>
      </c>
      <c r="AH248" s="27">
        <v>190.2</v>
      </c>
      <c r="AI248" s="27" t="s">
        <v>14</v>
      </c>
      <c r="AJ248" s="27" t="s">
        <v>14</v>
      </c>
      <c r="AK248" s="27" t="s">
        <v>14</v>
      </c>
      <c r="AL248" s="27">
        <v>345</v>
      </c>
      <c r="AM248" s="27" t="s">
        <v>14</v>
      </c>
      <c r="AN248" s="27" t="s">
        <v>14</v>
      </c>
      <c r="AO248" s="27">
        <v>191.3</v>
      </c>
      <c r="AP248" s="27" t="s">
        <v>14</v>
      </c>
      <c r="AQ248" s="27">
        <v>252.4</v>
      </c>
      <c r="AR248" s="27">
        <v>174.6</v>
      </c>
      <c r="AS248" s="27">
        <v>219.9</v>
      </c>
      <c r="AT248" s="27">
        <v>201.5</v>
      </c>
      <c r="AU248" s="27">
        <v>175.2</v>
      </c>
      <c r="AV248" s="27" t="s">
        <v>14</v>
      </c>
      <c r="AW248" s="27">
        <v>158.6</v>
      </c>
      <c r="AX248" s="27">
        <v>202.3</v>
      </c>
      <c r="AY248" s="27" t="s">
        <v>14</v>
      </c>
      <c r="AZ248" s="27">
        <v>189.8</v>
      </c>
      <c r="BA248" s="27">
        <v>189.4</v>
      </c>
      <c r="BB248" s="27">
        <v>177.4</v>
      </c>
      <c r="BC248" s="27">
        <v>241.6</v>
      </c>
      <c r="BD248" s="27">
        <v>284.5</v>
      </c>
      <c r="BE248" s="27">
        <v>174.3</v>
      </c>
      <c r="BF248" s="27">
        <v>168.7</v>
      </c>
      <c r="BG248" s="27">
        <v>225</v>
      </c>
      <c r="BH248" s="27">
        <v>220.8</v>
      </c>
      <c r="BI248" s="27">
        <v>189.9</v>
      </c>
      <c r="BJ248" s="27">
        <v>160.9</v>
      </c>
      <c r="BK248" s="27" t="s">
        <v>14</v>
      </c>
      <c r="BL248" s="27" t="s">
        <v>14</v>
      </c>
      <c r="BM248" s="27">
        <v>149.6</v>
      </c>
      <c r="BN248" s="27">
        <v>218.1</v>
      </c>
      <c r="BO248" s="27">
        <v>230</v>
      </c>
      <c r="BP248" s="27">
        <v>162.1</v>
      </c>
      <c r="BQ248" s="27">
        <v>346.7</v>
      </c>
      <c r="BR248" s="27">
        <v>217.8</v>
      </c>
      <c r="BS248" s="27">
        <v>199.8</v>
      </c>
      <c r="BT248" s="27">
        <v>242</v>
      </c>
      <c r="BU248" s="27" t="s">
        <v>14</v>
      </c>
      <c r="BV248" s="27">
        <v>251.9</v>
      </c>
      <c r="BW248" s="27">
        <v>274.5</v>
      </c>
      <c r="BX248" s="27">
        <v>221.4</v>
      </c>
      <c r="BY248" s="27">
        <v>186.9</v>
      </c>
      <c r="BZ248" s="27">
        <v>196.6</v>
      </c>
      <c r="CA248" s="27">
        <v>187.2</v>
      </c>
      <c r="CB248" s="27">
        <v>192.7</v>
      </c>
      <c r="CC248" s="27">
        <v>229.4</v>
      </c>
      <c r="CD248" s="27">
        <v>191.9</v>
      </c>
      <c r="CE248" s="27">
        <v>301.89999999999998</v>
      </c>
      <c r="CF248" s="27">
        <v>211.1</v>
      </c>
      <c r="CG248" s="27">
        <v>220.4</v>
      </c>
      <c r="CH248" s="27" t="s">
        <v>14</v>
      </c>
      <c r="CI248" s="27">
        <v>237.7</v>
      </c>
      <c r="CJ248" s="27" t="s">
        <v>14</v>
      </c>
      <c r="CK248" s="27">
        <v>174.6</v>
      </c>
      <c r="CL248" s="27">
        <v>212.8</v>
      </c>
      <c r="CM248" s="27">
        <v>398</v>
      </c>
      <c r="CN248" s="27">
        <v>228.2</v>
      </c>
      <c r="CO248" s="27">
        <v>216.2</v>
      </c>
      <c r="CP248" s="27">
        <v>187.6</v>
      </c>
      <c r="CQ248" s="27">
        <v>269.3</v>
      </c>
      <c r="CR248" s="27">
        <v>219.1</v>
      </c>
      <c r="CS248" s="27">
        <v>160</v>
      </c>
      <c r="CT248" s="27"/>
      <c r="CU248" s="27" cm="1">
        <f t="array" ref="CU248">INDEX($C$2:$CS$313,$A248,MATCH($CU$1,$C$1:$CS$1,0))</f>
        <v>398</v>
      </c>
      <c r="CV248" s="27">
        <f t="shared" si="3"/>
        <v>219.52999999999992</v>
      </c>
    </row>
    <row r="249" spans="1:100" x14ac:dyDescent="0.15">
      <c r="A249">
        <v>248</v>
      </c>
      <c r="B249" s="18" t="s">
        <v>16</v>
      </c>
      <c r="C249" s="27">
        <v>368.1</v>
      </c>
      <c r="D249" s="27">
        <v>296.3</v>
      </c>
      <c r="E249" s="27">
        <v>274.8</v>
      </c>
      <c r="F249" s="27">
        <v>400.7</v>
      </c>
      <c r="G249" s="27">
        <v>250.8</v>
      </c>
      <c r="H249" s="27">
        <v>271.7</v>
      </c>
      <c r="I249" s="27">
        <v>293.2</v>
      </c>
      <c r="J249" s="27">
        <v>292.60000000000002</v>
      </c>
      <c r="K249" s="27">
        <v>249.4</v>
      </c>
      <c r="L249" s="27">
        <v>242.6</v>
      </c>
      <c r="M249" s="27">
        <v>211.3</v>
      </c>
      <c r="N249" s="27">
        <v>250</v>
      </c>
      <c r="O249" s="27">
        <v>249.3</v>
      </c>
      <c r="P249" s="27">
        <v>229.5</v>
      </c>
      <c r="Q249" s="27">
        <v>250.1</v>
      </c>
      <c r="R249" s="27">
        <v>315.7</v>
      </c>
      <c r="S249" s="27">
        <v>292.60000000000002</v>
      </c>
      <c r="T249" s="27">
        <v>246</v>
      </c>
      <c r="U249" s="27">
        <v>254.1</v>
      </c>
      <c r="V249" s="27">
        <v>225.7</v>
      </c>
      <c r="W249" s="27">
        <v>248.8</v>
      </c>
      <c r="X249" s="27">
        <v>277.2</v>
      </c>
      <c r="Y249" s="27">
        <v>249.5</v>
      </c>
      <c r="Z249" s="27">
        <v>246.6</v>
      </c>
      <c r="AA249" s="27">
        <v>264.89999999999998</v>
      </c>
      <c r="AB249" s="27">
        <v>285.60000000000002</v>
      </c>
      <c r="AC249" s="27">
        <v>263.89999999999998</v>
      </c>
      <c r="AD249" s="27">
        <v>246.8</v>
      </c>
      <c r="AE249" s="27">
        <v>243.4</v>
      </c>
      <c r="AF249" s="27">
        <v>289.89999999999998</v>
      </c>
      <c r="AG249" s="27">
        <v>273.60000000000002</v>
      </c>
      <c r="AH249" s="27">
        <v>293.3</v>
      </c>
      <c r="AI249" s="27">
        <v>366.9</v>
      </c>
      <c r="AJ249" s="27">
        <v>296.3</v>
      </c>
      <c r="AK249" s="27">
        <v>403.1</v>
      </c>
      <c r="AL249" s="27">
        <v>241.9</v>
      </c>
      <c r="AM249" s="27">
        <v>403.7</v>
      </c>
      <c r="AN249" s="27">
        <v>270.10000000000002</v>
      </c>
      <c r="AO249" s="27">
        <v>317.60000000000002</v>
      </c>
      <c r="AP249" s="27">
        <v>370</v>
      </c>
      <c r="AQ249" s="27">
        <v>307.10000000000002</v>
      </c>
      <c r="AR249" s="27">
        <v>400.3</v>
      </c>
      <c r="AS249" s="27">
        <v>250.8</v>
      </c>
      <c r="AT249" s="27">
        <v>250.4</v>
      </c>
      <c r="AU249" s="27">
        <v>299.7</v>
      </c>
      <c r="AV249" s="27">
        <v>305.3</v>
      </c>
      <c r="AW249" s="27">
        <v>242.9</v>
      </c>
      <c r="AX249" s="27">
        <v>310.89999999999998</v>
      </c>
      <c r="AY249" s="27">
        <v>265.60000000000002</v>
      </c>
      <c r="AZ249" s="27">
        <v>305.89999999999998</v>
      </c>
      <c r="BA249" s="27">
        <v>300.2</v>
      </c>
      <c r="BB249" s="27">
        <v>300.39999999999998</v>
      </c>
      <c r="BC249" s="27">
        <v>304.2</v>
      </c>
      <c r="BD249" s="27">
        <v>299.8</v>
      </c>
      <c r="BE249" s="27">
        <v>278</v>
      </c>
      <c r="BF249" s="27">
        <v>225.4</v>
      </c>
      <c r="BG249" s="27">
        <v>296.8</v>
      </c>
      <c r="BH249" s="27">
        <v>222.8</v>
      </c>
      <c r="BI249" s="27">
        <v>291</v>
      </c>
      <c r="BJ249" s="27">
        <v>225.2</v>
      </c>
      <c r="BK249" s="27">
        <v>288.60000000000002</v>
      </c>
      <c r="BL249" s="27">
        <v>304.89999999999998</v>
      </c>
      <c r="BM249" s="27">
        <v>267.39999999999998</v>
      </c>
      <c r="BN249" s="27">
        <v>329.2</v>
      </c>
      <c r="BO249" s="27">
        <v>467.1</v>
      </c>
      <c r="BP249" s="27">
        <v>310.89999999999998</v>
      </c>
      <c r="BQ249" s="27">
        <v>289.10000000000002</v>
      </c>
      <c r="BR249" s="27">
        <v>296.2</v>
      </c>
      <c r="BS249" s="27">
        <v>292.3</v>
      </c>
      <c r="BT249" s="27">
        <v>279.5</v>
      </c>
      <c r="BU249" s="27">
        <v>333</v>
      </c>
      <c r="BV249" s="27">
        <v>314.89999999999998</v>
      </c>
      <c r="BW249" s="27">
        <v>335</v>
      </c>
      <c r="BX249" s="27">
        <v>295.39999999999998</v>
      </c>
      <c r="BY249" s="27">
        <v>260.39999999999998</v>
      </c>
      <c r="BZ249" s="27">
        <v>261.2</v>
      </c>
      <c r="CA249" s="27">
        <v>296.89999999999998</v>
      </c>
      <c r="CB249" s="27">
        <v>271.10000000000002</v>
      </c>
      <c r="CC249" s="27">
        <v>268.2</v>
      </c>
      <c r="CD249" s="27">
        <v>270.2</v>
      </c>
      <c r="CE249" s="27">
        <v>313.5</v>
      </c>
      <c r="CF249" s="27">
        <v>292.8</v>
      </c>
      <c r="CG249" s="27">
        <v>332.2</v>
      </c>
      <c r="CH249" s="27">
        <v>295.10000000000002</v>
      </c>
      <c r="CI249" s="27">
        <v>286.60000000000002</v>
      </c>
      <c r="CJ249" s="27">
        <v>251</v>
      </c>
      <c r="CK249" s="27">
        <v>255.7</v>
      </c>
      <c r="CL249" s="27">
        <v>256.5</v>
      </c>
      <c r="CM249" s="27">
        <v>260.10000000000002</v>
      </c>
      <c r="CN249" s="27">
        <v>316.39999999999998</v>
      </c>
      <c r="CO249" s="27">
        <v>259</v>
      </c>
      <c r="CP249" s="27">
        <v>253.6</v>
      </c>
      <c r="CQ249" s="27">
        <v>323.5</v>
      </c>
      <c r="CR249" s="27">
        <v>259.8</v>
      </c>
      <c r="CS249" s="27">
        <v>255</v>
      </c>
      <c r="CT249" s="27"/>
      <c r="CU249" s="27" cm="1">
        <f t="array" ref="CU249">INDEX($C$2:$CS$313,$A249,MATCH($CU$1,$C$1:$CS$1,0))</f>
        <v>260.10000000000002</v>
      </c>
      <c r="CV249" s="27">
        <f t="shared" si="3"/>
        <v>286.76421052631582</v>
      </c>
    </row>
    <row r="250" spans="1:100" x14ac:dyDescent="0.15">
      <c r="A250">
        <v>249</v>
      </c>
      <c r="B250" s="2" t="s">
        <v>0</v>
      </c>
      <c r="C250" s="27" t="s">
        <v>14</v>
      </c>
      <c r="D250" s="27" t="s">
        <v>14</v>
      </c>
      <c r="E250" s="27" t="s">
        <v>14</v>
      </c>
      <c r="F250" s="27" t="s">
        <v>14</v>
      </c>
      <c r="G250" s="27" t="s">
        <v>14</v>
      </c>
      <c r="H250" s="27" t="s">
        <v>14</v>
      </c>
      <c r="I250" s="27" t="s">
        <v>14</v>
      </c>
      <c r="J250" s="27" t="s">
        <v>14</v>
      </c>
      <c r="K250" s="27" t="s">
        <v>14</v>
      </c>
      <c r="L250" s="27" t="s">
        <v>14</v>
      </c>
      <c r="M250" s="27" t="s">
        <v>14</v>
      </c>
      <c r="N250" s="27" t="s">
        <v>14</v>
      </c>
      <c r="O250" s="27" t="s">
        <v>14</v>
      </c>
      <c r="P250" s="27" t="s">
        <v>14</v>
      </c>
      <c r="Q250" s="27" t="s">
        <v>14</v>
      </c>
      <c r="R250" s="27" t="s">
        <v>14</v>
      </c>
      <c r="S250" s="27" t="s">
        <v>14</v>
      </c>
      <c r="T250" s="27" t="s">
        <v>14</v>
      </c>
      <c r="U250" s="27" t="s">
        <v>14</v>
      </c>
      <c r="V250" s="27" t="s">
        <v>14</v>
      </c>
      <c r="W250" s="27" t="s">
        <v>14</v>
      </c>
      <c r="X250" s="27" t="s">
        <v>14</v>
      </c>
      <c r="Y250" s="27" t="s">
        <v>14</v>
      </c>
      <c r="Z250" s="27" t="s">
        <v>14</v>
      </c>
      <c r="AA250" s="27" t="s">
        <v>14</v>
      </c>
      <c r="AB250" s="27" t="s">
        <v>14</v>
      </c>
      <c r="AC250" s="27" t="s">
        <v>14</v>
      </c>
      <c r="AD250" s="27" t="s">
        <v>14</v>
      </c>
      <c r="AE250" s="27" t="s">
        <v>14</v>
      </c>
      <c r="AF250" s="27" t="s">
        <v>14</v>
      </c>
      <c r="AG250" s="27" t="s">
        <v>14</v>
      </c>
      <c r="AH250" s="27" t="s">
        <v>14</v>
      </c>
      <c r="AI250" s="27" t="s">
        <v>14</v>
      </c>
      <c r="AJ250" s="27" t="s">
        <v>14</v>
      </c>
      <c r="AK250" s="27" t="s">
        <v>14</v>
      </c>
      <c r="AL250" s="27" t="s">
        <v>14</v>
      </c>
      <c r="AM250" s="27" t="s">
        <v>14</v>
      </c>
      <c r="AN250" s="27" t="s">
        <v>14</v>
      </c>
      <c r="AO250" s="27" t="s">
        <v>14</v>
      </c>
      <c r="AP250" s="27" t="s">
        <v>14</v>
      </c>
      <c r="AQ250" s="27" t="s">
        <v>14</v>
      </c>
      <c r="AR250" s="27" t="s">
        <v>14</v>
      </c>
      <c r="AS250" s="27" t="s">
        <v>14</v>
      </c>
      <c r="AT250" s="27" t="s">
        <v>14</v>
      </c>
      <c r="AU250" s="27" t="s">
        <v>14</v>
      </c>
      <c r="AV250" s="27" t="s">
        <v>14</v>
      </c>
      <c r="AW250" s="27" t="s">
        <v>14</v>
      </c>
      <c r="AX250" s="27" t="s">
        <v>14</v>
      </c>
      <c r="AY250" s="27" t="s">
        <v>14</v>
      </c>
      <c r="AZ250" s="27" t="s">
        <v>14</v>
      </c>
      <c r="BA250" s="27" t="s">
        <v>14</v>
      </c>
      <c r="BB250" s="27" t="s">
        <v>14</v>
      </c>
      <c r="BC250" s="27" t="s">
        <v>14</v>
      </c>
      <c r="BD250" s="27" t="s">
        <v>14</v>
      </c>
      <c r="BE250" s="27" t="s">
        <v>14</v>
      </c>
      <c r="BF250" s="27" t="s">
        <v>14</v>
      </c>
      <c r="BG250" s="27" t="s">
        <v>14</v>
      </c>
      <c r="BH250" s="27" t="s">
        <v>14</v>
      </c>
      <c r="BI250" s="27" t="s">
        <v>14</v>
      </c>
      <c r="BJ250" s="27" t="s">
        <v>14</v>
      </c>
      <c r="BK250" s="27" t="s">
        <v>14</v>
      </c>
      <c r="BL250" s="27" t="s">
        <v>14</v>
      </c>
      <c r="BM250" s="27" t="s">
        <v>14</v>
      </c>
      <c r="BN250" s="27" t="s">
        <v>14</v>
      </c>
      <c r="BO250" s="27" t="s">
        <v>14</v>
      </c>
      <c r="BP250" s="27" t="s">
        <v>14</v>
      </c>
      <c r="BQ250" s="27" t="s">
        <v>14</v>
      </c>
      <c r="BR250" s="27" t="s">
        <v>14</v>
      </c>
      <c r="BS250" s="27" t="s">
        <v>14</v>
      </c>
      <c r="BT250" s="27" t="s">
        <v>14</v>
      </c>
      <c r="BU250" s="27" t="s">
        <v>14</v>
      </c>
      <c r="BV250" s="27" t="s">
        <v>14</v>
      </c>
      <c r="BW250" s="27" t="s">
        <v>14</v>
      </c>
      <c r="BX250" s="27" t="s">
        <v>14</v>
      </c>
      <c r="BY250" s="27" t="s">
        <v>14</v>
      </c>
      <c r="BZ250" s="27" t="s">
        <v>14</v>
      </c>
      <c r="CA250" s="27" t="s">
        <v>14</v>
      </c>
      <c r="CB250" s="27" t="s">
        <v>14</v>
      </c>
      <c r="CC250" s="27" t="s">
        <v>14</v>
      </c>
      <c r="CD250" s="27" t="s">
        <v>14</v>
      </c>
      <c r="CE250" s="27" t="s">
        <v>14</v>
      </c>
      <c r="CF250" s="27" t="s">
        <v>14</v>
      </c>
      <c r="CG250" s="27" t="s">
        <v>14</v>
      </c>
      <c r="CH250" s="27" t="s">
        <v>14</v>
      </c>
      <c r="CI250" s="27" t="s">
        <v>14</v>
      </c>
      <c r="CJ250" s="27" t="s">
        <v>14</v>
      </c>
      <c r="CK250" s="27" t="s">
        <v>14</v>
      </c>
      <c r="CL250" s="27" t="s">
        <v>14</v>
      </c>
      <c r="CM250" s="27" t="s">
        <v>14</v>
      </c>
      <c r="CN250" s="27" t="s">
        <v>14</v>
      </c>
      <c r="CO250" s="27" t="s">
        <v>14</v>
      </c>
      <c r="CP250" s="27" t="s">
        <v>14</v>
      </c>
      <c r="CQ250" s="27" t="s">
        <v>14</v>
      </c>
      <c r="CR250" s="27" t="s">
        <v>14</v>
      </c>
      <c r="CS250" s="27" t="s">
        <v>14</v>
      </c>
      <c r="CT250" s="27"/>
      <c r="CU250" s="27" t="str" cm="1">
        <f t="array" ref="CU250">INDEX($C$2:$CS$313,$A250,MATCH($CU$1,$C$1:$CS$1,0))</f>
        <v>-</v>
      </c>
      <c r="CV250" s="27" t="e">
        <f t="shared" si="3"/>
        <v>#DIV/0!</v>
      </c>
    </row>
    <row r="251" spans="1:100" x14ac:dyDescent="0.15">
      <c r="A251">
        <v>250</v>
      </c>
      <c r="B251" s="2" t="s">
        <v>1</v>
      </c>
      <c r="C251" s="27">
        <v>309.3</v>
      </c>
      <c r="D251" s="27">
        <v>194.5</v>
      </c>
      <c r="E251" s="27">
        <v>222.8</v>
      </c>
      <c r="F251" s="27">
        <v>303.89999999999998</v>
      </c>
      <c r="G251" s="27">
        <v>277.3</v>
      </c>
      <c r="H251" s="27">
        <v>224.6</v>
      </c>
      <c r="I251" s="27">
        <v>227.1</v>
      </c>
      <c r="J251" s="27">
        <v>323.8</v>
      </c>
      <c r="K251" s="27">
        <v>216.1</v>
      </c>
      <c r="L251" s="27">
        <v>220.5</v>
      </c>
      <c r="M251" s="27">
        <v>200</v>
      </c>
      <c r="N251" s="27">
        <v>220.1</v>
      </c>
      <c r="O251" s="27">
        <v>216</v>
      </c>
      <c r="P251" s="27">
        <v>212.9</v>
      </c>
      <c r="Q251" s="27">
        <v>216.5</v>
      </c>
      <c r="R251" s="27">
        <v>258.5</v>
      </c>
      <c r="S251" s="27">
        <v>245.5</v>
      </c>
      <c r="T251" s="27">
        <v>199.2</v>
      </c>
      <c r="U251" s="27">
        <v>200.3</v>
      </c>
      <c r="V251" s="27">
        <v>220.4</v>
      </c>
      <c r="W251" s="27">
        <v>206.2</v>
      </c>
      <c r="X251" s="27">
        <v>230.6</v>
      </c>
      <c r="Y251" s="27">
        <v>233.1</v>
      </c>
      <c r="Z251" s="27">
        <v>195.9</v>
      </c>
      <c r="AA251" s="27">
        <v>245.4</v>
      </c>
      <c r="AB251" s="27">
        <v>240.9</v>
      </c>
      <c r="AC251" s="27">
        <v>235.8</v>
      </c>
      <c r="AD251" s="27">
        <v>205.4</v>
      </c>
      <c r="AE251" s="27">
        <v>223.8</v>
      </c>
      <c r="AF251" s="27">
        <v>235.4</v>
      </c>
      <c r="AG251" s="27">
        <v>204</v>
      </c>
      <c r="AH251" s="27">
        <v>284.60000000000002</v>
      </c>
      <c r="AI251" s="27">
        <v>309.3</v>
      </c>
      <c r="AJ251" s="27">
        <v>194.5</v>
      </c>
      <c r="AK251" s="27" t="s">
        <v>14</v>
      </c>
      <c r="AL251" s="27">
        <v>223.4</v>
      </c>
      <c r="AM251" s="27">
        <v>221.7</v>
      </c>
      <c r="AN251" s="27">
        <v>278.7</v>
      </c>
      <c r="AO251" s="27">
        <v>229</v>
      </c>
      <c r="AP251" s="27">
        <v>190.9</v>
      </c>
      <c r="AQ251" s="27">
        <v>233</v>
      </c>
      <c r="AR251" s="27">
        <v>300.5</v>
      </c>
      <c r="AS251" s="27">
        <v>277.3</v>
      </c>
      <c r="AT251" s="27">
        <v>228.5</v>
      </c>
      <c r="AU251" s="27">
        <v>219.7</v>
      </c>
      <c r="AV251" s="27">
        <v>247.2</v>
      </c>
      <c r="AW251" s="27">
        <v>211.9</v>
      </c>
      <c r="AX251" s="27">
        <v>227.4</v>
      </c>
      <c r="AY251" s="27">
        <v>183.6</v>
      </c>
      <c r="AZ251" s="27">
        <v>197.9</v>
      </c>
      <c r="BA251" s="27">
        <v>226.5</v>
      </c>
      <c r="BB251" s="27">
        <v>231.4</v>
      </c>
      <c r="BC251" s="27">
        <v>237.8</v>
      </c>
      <c r="BD251" s="27">
        <v>229.9</v>
      </c>
      <c r="BE251" s="27">
        <v>215.3</v>
      </c>
      <c r="BF251" s="27">
        <v>205.8</v>
      </c>
      <c r="BG251" s="27">
        <v>238.5</v>
      </c>
      <c r="BH251" s="27">
        <v>212.2</v>
      </c>
      <c r="BI251" s="27">
        <v>222.3</v>
      </c>
      <c r="BJ251" s="27">
        <v>202.2</v>
      </c>
      <c r="BK251" s="27">
        <v>266.3</v>
      </c>
      <c r="BL251" s="27">
        <v>204.7</v>
      </c>
      <c r="BM251" s="27">
        <v>204.2</v>
      </c>
      <c r="BN251" s="27">
        <v>260.89999999999998</v>
      </c>
      <c r="BO251" s="27">
        <v>257.3</v>
      </c>
      <c r="BP251" s="27">
        <v>214.1</v>
      </c>
      <c r="BQ251" s="27">
        <v>229.5</v>
      </c>
      <c r="BR251" s="27">
        <v>237.2</v>
      </c>
      <c r="BS251" s="27">
        <v>227.2</v>
      </c>
      <c r="BT251" s="27">
        <v>241.4</v>
      </c>
      <c r="BU251" s="27">
        <v>259.3</v>
      </c>
      <c r="BV251" s="27">
        <v>249.9</v>
      </c>
      <c r="BW251" s="27">
        <v>238.2</v>
      </c>
      <c r="BX251" s="27">
        <v>244.9</v>
      </c>
      <c r="BY251" s="27">
        <v>235.7</v>
      </c>
      <c r="BZ251" s="27">
        <v>239.2</v>
      </c>
      <c r="CA251" s="27">
        <v>301.2</v>
      </c>
      <c r="CB251" s="27">
        <v>233.8</v>
      </c>
      <c r="CC251" s="27">
        <v>238.3</v>
      </c>
      <c r="CD251" s="27">
        <v>241.8</v>
      </c>
      <c r="CE251" s="27">
        <v>256.39999999999998</v>
      </c>
      <c r="CF251" s="27">
        <v>226.9</v>
      </c>
      <c r="CG251" s="27">
        <v>279</v>
      </c>
      <c r="CH251" s="27">
        <v>253.4</v>
      </c>
      <c r="CI251" s="27">
        <v>236</v>
      </c>
      <c r="CJ251" s="27">
        <v>205.7</v>
      </c>
      <c r="CK251" s="27">
        <v>214</v>
      </c>
      <c r="CL251" s="27">
        <v>198</v>
      </c>
      <c r="CM251" s="27">
        <v>222.5</v>
      </c>
      <c r="CN251" s="27">
        <v>264.5</v>
      </c>
      <c r="CO251" s="27">
        <v>230.1</v>
      </c>
      <c r="CP251" s="27">
        <v>222.8</v>
      </c>
      <c r="CQ251" s="27">
        <v>230.8</v>
      </c>
      <c r="CR251" s="27">
        <v>229.3</v>
      </c>
      <c r="CS251" s="27">
        <v>217.2</v>
      </c>
      <c r="CT251" s="27"/>
      <c r="CU251" s="27" cm="1">
        <f t="array" ref="CU251">INDEX($C$2:$CS$313,$A251,MATCH($CU$1,$C$1:$CS$1,0))</f>
        <v>222.5</v>
      </c>
      <c r="CV251" s="27">
        <f t="shared" si="3"/>
        <v>233.60106382978728</v>
      </c>
    </row>
    <row r="252" spans="1:100" x14ac:dyDescent="0.15">
      <c r="A252">
        <v>251</v>
      </c>
      <c r="B252" s="18" t="s">
        <v>2</v>
      </c>
      <c r="C252" s="27">
        <v>311.5</v>
      </c>
      <c r="D252" s="27">
        <v>361.5</v>
      </c>
      <c r="E252" s="27">
        <v>228.3</v>
      </c>
      <c r="F252" s="27">
        <v>302.8</v>
      </c>
      <c r="G252" s="27">
        <v>247.5</v>
      </c>
      <c r="H252" s="27">
        <v>267.2</v>
      </c>
      <c r="I252" s="27">
        <v>229.1</v>
      </c>
      <c r="J252" s="27">
        <v>257</v>
      </c>
      <c r="K252" s="27">
        <v>219.6</v>
      </c>
      <c r="L252" s="27">
        <v>245.1</v>
      </c>
      <c r="M252" s="27">
        <v>207.7</v>
      </c>
      <c r="N252" s="27">
        <v>229.5</v>
      </c>
      <c r="O252" s="27">
        <v>217.9</v>
      </c>
      <c r="P252" s="27">
        <v>224.3</v>
      </c>
      <c r="Q252" s="27">
        <v>255.2</v>
      </c>
      <c r="R252" s="27">
        <v>265</v>
      </c>
      <c r="S252" s="27">
        <v>334.1</v>
      </c>
      <c r="T252" s="27">
        <v>250.3</v>
      </c>
      <c r="U252" s="27">
        <v>215.7</v>
      </c>
      <c r="V252" s="27">
        <v>228.1</v>
      </c>
      <c r="W252" s="27">
        <v>274.3</v>
      </c>
      <c r="X252" s="27">
        <v>226.7</v>
      </c>
      <c r="Y252" s="27">
        <v>242</v>
      </c>
      <c r="Z252" s="27">
        <v>260.60000000000002</v>
      </c>
      <c r="AA252" s="27">
        <v>219.2</v>
      </c>
      <c r="AB252" s="27">
        <v>335.2</v>
      </c>
      <c r="AC252" s="27">
        <v>222.3</v>
      </c>
      <c r="AD252" s="27">
        <v>222.4</v>
      </c>
      <c r="AE252" s="27">
        <v>227.2</v>
      </c>
      <c r="AF252" s="27">
        <v>287.8</v>
      </c>
      <c r="AG252" s="27">
        <v>230.6</v>
      </c>
      <c r="AH252" s="27">
        <v>305.89999999999998</v>
      </c>
      <c r="AI252" s="27">
        <v>311.5</v>
      </c>
      <c r="AJ252" s="27">
        <v>361.5</v>
      </c>
      <c r="AK252" s="27" t="s">
        <v>14</v>
      </c>
      <c r="AL252" s="27">
        <v>247</v>
      </c>
      <c r="AM252" s="27">
        <v>274.5</v>
      </c>
      <c r="AN252" s="27">
        <v>210.1</v>
      </c>
      <c r="AO252" s="27">
        <v>256.8</v>
      </c>
      <c r="AP252" s="27">
        <v>211.7</v>
      </c>
      <c r="AQ252" s="27">
        <v>275.39999999999998</v>
      </c>
      <c r="AR252" s="27">
        <v>302.8</v>
      </c>
      <c r="AS252" s="27">
        <v>247.5</v>
      </c>
      <c r="AT252" s="27">
        <v>246.8</v>
      </c>
      <c r="AU252" s="27">
        <v>188.8</v>
      </c>
      <c r="AV252" s="27">
        <v>289.5</v>
      </c>
      <c r="AW252" s="27">
        <v>262.3</v>
      </c>
      <c r="AX252" s="27">
        <v>261.10000000000002</v>
      </c>
      <c r="AY252" s="27">
        <v>227.5</v>
      </c>
      <c r="AZ252" s="27">
        <v>205.4</v>
      </c>
      <c r="BA252" s="27">
        <v>260.2</v>
      </c>
      <c r="BB252" s="27">
        <v>274.39999999999998</v>
      </c>
      <c r="BC252" s="27">
        <v>285</v>
      </c>
      <c r="BD252" s="27">
        <v>224.6</v>
      </c>
      <c r="BE252" s="27">
        <v>249.2</v>
      </c>
      <c r="BF252" s="27">
        <v>218</v>
      </c>
      <c r="BG252" s="27">
        <v>266.10000000000002</v>
      </c>
      <c r="BH252" s="27">
        <v>244.1</v>
      </c>
      <c r="BI252" s="27">
        <v>267.5</v>
      </c>
      <c r="BJ252" s="27">
        <v>216</v>
      </c>
      <c r="BK252" s="27">
        <v>258.3</v>
      </c>
      <c r="BL252" s="27">
        <v>218.5</v>
      </c>
      <c r="BM252" s="27">
        <v>256.2</v>
      </c>
      <c r="BN252" s="27">
        <v>267.60000000000002</v>
      </c>
      <c r="BO252" s="27">
        <v>296.89999999999998</v>
      </c>
      <c r="BP252" s="27">
        <v>284.7</v>
      </c>
      <c r="BQ252" s="27">
        <v>229.8</v>
      </c>
      <c r="BR252" s="27">
        <v>277.5</v>
      </c>
      <c r="BS252" s="27">
        <v>318.89999999999998</v>
      </c>
      <c r="BT252" s="27">
        <v>262.5</v>
      </c>
      <c r="BU252" s="27">
        <v>268.7</v>
      </c>
      <c r="BV252" s="27">
        <v>255.7</v>
      </c>
      <c r="BW252" s="27">
        <v>288.2</v>
      </c>
      <c r="BX252" s="27">
        <v>258</v>
      </c>
      <c r="BY252" s="27">
        <v>257.3</v>
      </c>
      <c r="BZ252" s="27">
        <v>265.7</v>
      </c>
      <c r="CA252" s="27">
        <v>312.5</v>
      </c>
      <c r="CB252" s="27">
        <v>281.10000000000002</v>
      </c>
      <c r="CC252" s="27">
        <v>260.89999999999998</v>
      </c>
      <c r="CD252" s="27">
        <v>253.8</v>
      </c>
      <c r="CE252" s="27">
        <v>263.39999999999998</v>
      </c>
      <c r="CF252" s="27">
        <v>260.7</v>
      </c>
      <c r="CG252" s="27">
        <v>301.7</v>
      </c>
      <c r="CH252" s="27">
        <v>276.5</v>
      </c>
      <c r="CI252" s="27">
        <v>256.2</v>
      </c>
      <c r="CJ252" s="27">
        <v>242.2</v>
      </c>
      <c r="CK252" s="27">
        <v>227.5</v>
      </c>
      <c r="CL252" s="27">
        <v>243.8</v>
      </c>
      <c r="CM252" s="27">
        <v>233.1</v>
      </c>
      <c r="CN252" s="27">
        <v>260.89999999999998</v>
      </c>
      <c r="CO252" s="27">
        <v>247.4</v>
      </c>
      <c r="CP252" s="27">
        <v>235.7</v>
      </c>
      <c r="CQ252" s="27">
        <v>246.4</v>
      </c>
      <c r="CR252" s="27">
        <v>231.5</v>
      </c>
      <c r="CS252" s="27">
        <v>246.3</v>
      </c>
      <c r="CT252" s="27"/>
      <c r="CU252" s="27" cm="1">
        <f t="array" ref="CU252">INDEX($C$2:$CS$313,$A252,MATCH($CU$1,$C$1:$CS$1,0))</f>
        <v>233.1</v>
      </c>
      <c r="CV252" s="27">
        <f t="shared" si="3"/>
        <v>257.26595744680861</v>
      </c>
    </row>
    <row r="253" spans="1:100" x14ac:dyDescent="0.15">
      <c r="A253">
        <v>252</v>
      </c>
      <c r="B253" s="2" t="s">
        <v>3</v>
      </c>
      <c r="C253" s="27">
        <v>230.7</v>
      </c>
      <c r="D253" s="27">
        <v>281.2</v>
      </c>
      <c r="E253" s="27">
        <v>342.5</v>
      </c>
      <c r="F253" s="27">
        <v>354.8</v>
      </c>
      <c r="G253" s="27">
        <v>188.5</v>
      </c>
      <c r="H253" s="27">
        <v>289.89999999999998</v>
      </c>
      <c r="I253" s="27">
        <v>269.5</v>
      </c>
      <c r="J253" s="27">
        <v>251.2</v>
      </c>
      <c r="K253" s="27">
        <v>219.8</v>
      </c>
      <c r="L253" s="27">
        <v>245.9</v>
      </c>
      <c r="M253" s="27">
        <v>205.7</v>
      </c>
      <c r="N253" s="27">
        <v>253.7</v>
      </c>
      <c r="O253" s="27">
        <v>243.8</v>
      </c>
      <c r="P253" s="27">
        <v>215</v>
      </c>
      <c r="Q253" s="27">
        <v>247.4</v>
      </c>
      <c r="R253" s="27">
        <v>275.39999999999998</v>
      </c>
      <c r="S253" s="27" t="s">
        <v>14</v>
      </c>
      <c r="T253" s="27">
        <v>231.6</v>
      </c>
      <c r="U253" s="27">
        <v>206.6</v>
      </c>
      <c r="V253" s="27">
        <v>237.8</v>
      </c>
      <c r="W253" s="27">
        <v>262.39999999999998</v>
      </c>
      <c r="X253" s="27">
        <v>216.5</v>
      </c>
      <c r="Y253" s="27">
        <v>247</v>
      </c>
      <c r="Z253" s="27">
        <v>227.2</v>
      </c>
      <c r="AA253" s="27">
        <v>234.7</v>
      </c>
      <c r="AB253" s="27">
        <v>287.3</v>
      </c>
      <c r="AC253" s="27">
        <v>239.6</v>
      </c>
      <c r="AD253" s="27">
        <v>211.4</v>
      </c>
      <c r="AE253" s="27">
        <v>220.9</v>
      </c>
      <c r="AF253" s="27">
        <v>266.89999999999998</v>
      </c>
      <c r="AG253" s="27">
        <v>241.3</v>
      </c>
      <c r="AH253" s="27">
        <v>250.9</v>
      </c>
      <c r="AI253" s="27">
        <v>230.7</v>
      </c>
      <c r="AJ253" s="27">
        <v>281.2</v>
      </c>
      <c r="AK253" s="27" t="s">
        <v>14</v>
      </c>
      <c r="AL253" s="27">
        <v>213.1</v>
      </c>
      <c r="AM253" s="27">
        <v>286.10000000000002</v>
      </c>
      <c r="AN253" s="27">
        <v>245.5</v>
      </c>
      <c r="AO253" s="27">
        <v>309.2</v>
      </c>
      <c r="AP253" s="27">
        <v>236.2</v>
      </c>
      <c r="AQ253" s="27">
        <v>267.60000000000002</v>
      </c>
      <c r="AR253" s="27">
        <v>354.8</v>
      </c>
      <c r="AS253" s="27">
        <v>188.5</v>
      </c>
      <c r="AT253" s="27">
        <v>244.4</v>
      </c>
      <c r="AU253" s="27">
        <v>276.5</v>
      </c>
      <c r="AV253" s="27">
        <v>342.5</v>
      </c>
      <c r="AW253" s="27">
        <v>200</v>
      </c>
      <c r="AX253" s="27">
        <v>280</v>
      </c>
      <c r="AY253" s="27">
        <v>192.6</v>
      </c>
      <c r="AZ253" s="27">
        <v>231.1</v>
      </c>
      <c r="BA253" s="27">
        <v>273.3</v>
      </c>
      <c r="BB253" s="27">
        <v>248.6</v>
      </c>
      <c r="BC253" s="27">
        <v>249.4</v>
      </c>
      <c r="BD253" s="27">
        <v>268.89999999999998</v>
      </c>
      <c r="BE253" s="27">
        <v>265.60000000000002</v>
      </c>
      <c r="BF253" s="27">
        <v>250.7</v>
      </c>
      <c r="BG253" s="27">
        <v>267.8</v>
      </c>
      <c r="BH253" s="27">
        <v>222</v>
      </c>
      <c r="BI253" s="27">
        <v>380</v>
      </c>
      <c r="BJ253" s="27">
        <v>221.6</v>
      </c>
      <c r="BK253" s="27">
        <v>257.7</v>
      </c>
      <c r="BL253" s="27">
        <v>205</v>
      </c>
      <c r="BM253" s="27">
        <v>218.9</v>
      </c>
      <c r="BN253" s="27">
        <v>304.8</v>
      </c>
      <c r="BO253" s="27">
        <v>1116.5999999999999</v>
      </c>
      <c r="BP253" s="27">
        <v>296.3</v>
      </c>
      <c r="BQ253" s="27">
        <v>276.7</v>
      </c>
      <c r="BR253" s="27">
        <v>297.89999999999998</v>
      </c>
      <c r="BS253" s="27">
        <v>314.2</v>
      </c>
      <c r="BT253" s="27">
        <v>263.39999999999998</v>
      </c>
      <c r="BU253" s="27">
        <v>391.2</v>
      </c>
      <c r="BV253" s="27">
        <v>309.39999999999998</v>
      </c>
      <c r="BW253" s="27">
        <v>265.3</v>
      </c>
      <c r="BX253" s="27">
        <v>302.39999999999998</v>
      </c>
      <c r="BY253" s="27">
        <v>271.3</v>
      </c>
      <c r="BZ253" s="27">
        <v>227.1</v>
      </c>
      <c r="CA253" s="27">
        <v>306.60000000000002</v>
      </c>
      <c r="CB253" s="27">
        <v>298.3</v>
      </c>
      <c r="CC253" s="27">
        <v>284.60000000000002</v>
      </c>
      <c r="CD253" s="27">
        <v>255.3</v>
      </c>
      <c r="CE253" s="27">
        <v>275.10000000000002</v>
      </c>
      <c r="CF253" s="27">
        <v>256.5</v>
      </c>
      <c r="CG253" s="27">
        <v>304.89999999999998</v>
      </c>
      <c r="CH253" s="27">
        <v>224.9</v>
      </c>
      <c r="CI253" s="27">
        <v>277.7</v>
      </c>
      <c r="CJ253" s="27">
        <v>246.1</v>
      </c>
      <c r="CK253" s="27">
        <v>224.6</v>
      </c>
      <c r="CL253" s="27">
        <v>204.9</v>
      </c>
      <c r="CM253" s="27">
        <v>217.5</v>
      </c>
      <c r="CN253" s="27">
        <v>317.10000000000002</v>
      </c>
      <c r="CO253" s="27">
        <v>262.5</v>
      </c>
      <c r="CP253" s="27">
        <v>253.9</v>
      </c>
      <c r="CQ253" s="27">
        <v>260.8</v>
      </c>
      <c r="CR253" s="27" t="s">
        <v>14</v>
      </c>
      <c r="CS253" s="27">
        <v>251.8</v>
      </c>
      <c r="CT253" s="27"/>
      <c r="CU253" s="27" cm="1">
        <f t="array" ref="CU253">INDEX($C$2:$CS$313,$A253,MATCH($CU$1,$C$1:$CS$1,0))</f>
        <v>217.5</v>
      </c>
      <c r="CV253" s="27">
        <f t="shared" si="3"/>
        <v>269.19891304347823</v>
      </c>
    </row>
    <row r="254" spans="1:100" x14ac:dyDescent="0.15">
      <c r="A254">
        <v>253</v>
      </c>
      <c r="B254" s="2" t="s">
        <v>4</v>
      </c>
      <c r="C254" s="27">
        <v>440</v>
      </c>
      <c r="D254" s="27">
        <v>254.3</v>
      </c>
      <c r="E254" s="27">
        <v>252.7</v>
      </c>
      <c r="F254" s="27">
        <v>405.9</v>
      </c>
      <c r="G254" s="27">
        <v>179.2</v>
      </c>
      <c r="H254" s="27">
        <v>266.39999999999998</v>
      </c>
      <c r="I254" s="27">
        <v>191.3</v>
      </c>
      <c r="J254" s="27">
        <v>277.60000000000002</v>
      </c>
      <c r="K254" s="27">
        <v>246.6</v>
      </c>
      <c r="L254" s="27">
        <v>202.7</v>
      </c>
      <c r="M254" s="27">
        <v>211.3</v>
      </c>
      <c r="N254" s="27">
        <v>222.6</v>
      </c>
      <c r="O254" s="27">
        <v>240.5</v>
      </c>
      <c r="P254" s="27">
        <v>223.3</v>
      </c>
      <c r="Q254" s="27">
        <v>234.7</v>
      </c>
      <c r="R254" s="27">
        <v>294.60000000000002</v>
      </c>
      <c r="S254" s="27" t="s">
        <v>14</v>
      </c>
      <c r="T254" s="27">
        <v>264.2</v>
      </c>
      <c r="U254" s="27">
        <v>230.1</v>
      </c>
      <c r="V254" s="27">
        <v>231.3</v>
      </c>
      <c r="W254" s="27">
        <v>238.2</v>
      </c>
      <c r="X254" s="27">
        <v>267.2</v>
      </c>
      <c r="Y254" s="27">
        <v>231.8</v>
      </c>
      <c r="Z254" s="27">
        <v>227.8</v>
      </c>
      <c r="AA254" s="27">
        <v>243.5</v>
      </c>
      <c r="AB254" s="27">
        <v>235.6</v>
      </c>
      <c r="AC254" s="27">
        <v>255.6</v>
      </c>
      <c r="AD254" s="27">
        <v>243</v>
      </c>
      <c r="AE254" s="27">
        <v>216.9</v>
      </c>
      <c r="AF254" s="27">
        <v>235.5</v>
      </c>
      <c r="AG254" s="27">
        <v>235.5</v>
      </c>
      <c r="AH254" s="27">
        <v>248.4</v>
      </c>
      <c r="AI254" s="27">
        <v>446.1</v>
      </c>
      <c r="AJ254" s="27">
        <v>254.3</v>
      </c>
      <c r="AK254" s="27" t="s">
        <v>14</v>
      </c>
      <c r="AL254" s="27">
        <v>245</v>
      </c>
      <c r="AM254" s="27">
        <v>275.7</v>
      </c>
      <c r="AN254" s="27">
        <v>267.3</v>
      </c>
      <c r="AO254" s="27">
        <v>315.10000000000002</v>
      </c>
      <c r="AP254" s="27">
        <v>381.6</v>
      </c>
      <c r="AQ254" s="27">
        <v>294.7</v>
      </c>
      <c r="AR254" s="27">
        <v>405.9</v>
      </c>
      <c r="AS254" s="27">
        <v>179.2</v>
      </c>
      <c r="AT254" s="27">
        <v>259.3</v>
      </c>
      <c r="AU254" s="27">
        <v>277.89999999999998</v>
      </c>
      <c r="AV254" s="27">
        <v>417.8</v>
      </c>
      <c r="AW254" s="27">
        <v>230.5</v>
      </c>
      <c r="AX254" s="27">
        <v>352.8</v>
      </c>
      <c r="AY254" s="27">
        <v>253.3</v>
      </c>
      <c r="AZ254" s="27">
        <v>283.2</v>
      </c>
      <c r="BA254" s="27">
        <v>266.89999999999998</v>
      </c>
      <c r="BB254" s="27">
        <v>277.2</v>
      </c>
      <c r="BC254" s="27">
        <v>293.2</v>
      </c>
      <c r="BD254" s="27">
        <v>264.89999999999998</v>
      </c>
      <c r="BE254" s="27">
        <v>300.5</v>
      </c>
      <c r="BF254" s="27">
        <v>251.1</v>
      </c>
      <c r="BG254" s="27">
        <v>381.9</v>
      </c>
      <c r="BH254" s="27">
        <v>228.1</v>
      </c>
      <c r="BI254" s="27">
        <v>266.5</v>
      </c>
      <c r="BJ254" s="27">
        <v>228.2</v>
      </c>
      <c r="BK254" s="27">
        <v>277.7</v>
      </c>
      <c r="BL254" s="27">
        <v>284.3</v>
      </c>
      <c r="BM254" s="27">
        <v>277.3</v>
      </c>
      <c r="BN254" s="27">
        <v>322.10000000000002</v>
      </c>
      <c r="BO254" s="27">
        <v>401.5</v>
      </c>
      <c r="BP254" s="27">
        <v>293.7</v>
      </c>
      <c r="BQ254" s="27">
        <v>268.60000000000002</v>
      </c>
      <c r="BR254" s="27">
        <v>297.39999999999998</v>
      </c>
      <c r="BS254" s="27">
        <v>265.7</v>
      </c>
      <c r="BT254" s="27">
        <v>303.39999999999998</v>
      </c>
      <c r="BU254" s="27">
        <v>299.8</v>
      </c>
      <c r="BV254" s="27">
        <v>354.5</v>
      </c>
      <c r="BW254" s="27">
        <v>314.89999999999998</v>
      </c>
      <c r="BX254" s="27">
        <v>281.39999999999998</v>
      </c>
      <c r="BY254" s="27">
        <v>274</v>
      </c>
      <c r="BZ254" s="27">
        <v>250.6</v>
      </c>
      <c r="CA254" s="27">
        <v>285.10000000000002</v>
      </c>
      <c r="CB254" s="27">
        <v>299.7</v>
      </c>
      <c r="CC254" s="27">
        <v>284.60000000000002</v>
      </c>
      <c r="CD254" s="27">
        <v>283.89999999999998</v>
      </c>
      <c r="CE254" s="27">
        <v>281.7</v>
      </c>
      <c r="CF254" s="27">
        <v>268</v>
      </c>
      <c r="CG254" s="27">
        <v>317.7</v>
      </c>
      <c r="CH254" s="27">
        <v>175.9</v>
      </c>
      <c r="CI254" s="27">
        <v>276.89999999999998</v>
      </c>
      <c r="CJ254" s="27">
        <v>269.60000000000002</v>
      </c>
      <c r="CK254" s="27">
        <v>222</v>
      </c>
      <c r="CL254" s="27">
        <v>250.1</v>
      </c>
      <c r="CM254" s="27">
        <v>228.2</v>
      </c>
      <c r="CN254" s="27">
        <v>249.6</v>
      </c>
      <c r="CO254" s="27">
        <v>251.1</v>
      </c>
      <c r="CP254" s="27">
        <v>266.8</v>
      </c>
      <c r="CQ254" s="27">
        <v>286.10000000000002</v>
      </c>
      <c r="CR254" s="27">
        <v>225.3</v>
      </c>
      <c r="CS254" s="27">
        <v>297.5</v>
      </c>
      <c r="CT254" s="27"/>
      <c r="CU254" s="27" cm="1">
        <f t="array" ref="CU254">INDEX($C$2:$CS$313,$A254,MATCH($CU$1,$C$1:$CS$1,0))</f>
        <v>228.2</v>
      </c>
      <c r="CV254" s="27">
        <f t="shared" si="3"/>
        <v>273.47526881720427</v>
      </c>
    </row>
    <row r="255" spans="1:100" x14ac:dyDescent="0.15">
      <c r="A255">
        <v>254</v>
      </c>
      <c r="B255" s="2" t="s">
        <v>5</v>
      </c>
      <c r="C255" s="27">
        <v>256.7</v>
      </c>
      <c r="D255" s="27">
        <v>207.6</v>
      </c>
      <c r="E255" s="27">
        <v>177.9</v>
      </c>
      <c r="F255" s="27">
        <v>561.9</v>
      </c>
      <c r="G255" s="27">
        <v>211.7</v>
      </c>
      <c r="H255" s="27">
        <v>261.89999999999998</v>
      </c>
      <c r="I255" s="27">
        <v>317.8</v>
      </c>
      <c r="J255" s="27">
        <v>278.60000000000002</v>
      </c>
      <c r="K255" s="27">
        <v>260.60000000000002</v>
      </c>
      <c r="L255" s="27">
        <v>256.60000000000002</v>
      </c>
      <c r="M255" s="27">
        <v>221.4</v>
      </c>
      <c r="N255" s="27">
        <v>285.39999999999998</v>
      </c>
      <c r="O255" s="27">
        <v>263</v>
      </c>
      <c r="P255" s="27">
        <v>220.2</v>
      </c>
      <c r="Q255" s="27">
        <v>274.89999999999998</v>
      </c>
      <c r="R255" s="27">
        <v>325.2</v>
      </c>
      <c r="S255" s="27">
        <v>278.3</v>
      </c>
      <c r="T255" s="27">
        <v>203.7</v>
      </c>
      <c r="U255" s="27">
        <v>261.89999999999998</v>
      </c>
      <c r="V255" s="27">
        <v>191</v>
      </c>
      <c r="W255" s="27">
        <v>224.8</v>
      </c>
      <c r="X255" s="27">
        <v>275.8</v>
      </c>
      <c r="Y255" s="27">
        <v>255.8</v>
      </c>
      <c r="Z255" s="27">
        <v>228.1</v>
      </c>
      <c r="AA255" s="27">
        <v>267.2</v>
      </c>
      <c r="AB255" s="27">
        <v>259.7</v>
      </c>
      <c r="AC255" s="27">
        <v>265.89999999999998</v>
      </c>
      <c r="AD255" s="27">
        <v>246.2</v>
      </c>
      <c r="AE255" s="27">
        <v>249.7</v>
      </c>
      <c r="AF255" s="27">
        <v>304.89999999999998</v>
      </c>
      <c r="AG255" s="27">
        <v>275.8</v>
      </c>
      <c r="AH255" s="27">
        <v>306.60000000000002</v>
      </c>
      <c r="AI255" s="27">
        <v>256.7</v>
      </c>
      <c r="AJ255" s="27">
        <v>207.6</v>
      </c>
      <c r="AK255" s="27" t="s">
        <v>14</v>
      </c>
      <c r="AL255" s="27">
        <v>217</v>
      </c>
      <c r="AM255" s="27">
        <v>300.2</v>
      </c>
      <c r="AN255" s="27">
        <v>307.8</v>
      </c>
      <c r="AO255" s="27">
        <v>311.39999999999998</v>
      </c>
      <c r="AP255" s="27">
        <v>326.89999999999998</v>
      </c>
      <c r="AQ255" s="27">
        <v>376.8</v>
      </c>
      <c r="AR255" s="27">
        <v>561.9</v>
      </c>
      <c r="AS255" s="27">
        <v>211.7</v>
      </c>
      <c r="AT255" s="27">
        <v>240.1</v>
      </c>
      <c r="AU255" s="27">
        <v>281.5</v>
      </c>
      <c r="AV255" s="27">
        <v>324.8</v>
      </c>
      <c r="AW255" s="27">
        <v>247.3</v>
      </c>
      <c r="AX255" s="27">
        <v>262.7</v>
      </c>
      <c r="AY255" s="27">
        <v>345.6</v>
      </c>
      <c r="AZ255" s="27">
        <v>261.10000000000002</v>
      </c>
      <c r="BA255" s="27">
        <v>309.60000000000002</v>
      </c>
      <c r="BB255" s="27">
        <v>221.2</v>
      </c>
      <c r="BC255" s="27">
        <v>280</v>
      </c>
      <c r="BD255" s="27">
        <v>310.7</v>
      </c>
      <c r="BE255" s="27">
        <v>299.5</v>
      </c>
      <c r="BF255" s="27">
        <v>223.9</v>
      </c>
      <c r="BG255" s="27">
        <v>291.8</v>
      </c>
      <c r="BH255" s="27">
        <v>265.39999999999998</v>
      </c>
      <c r="BI255" s="27">
        <v>281.60000000000002</v>
      </c>
      <c r="BJ255" s="27">
        <v>239.3</v>
      </c>
      <c r="BK255" s="27">
        <v>310.89999999999998</v>
      </c>
      <c r="BL255" s="27">
        <v>277.7</v>
      </c>
      <c r="BM255" s="27">
        <v>261.2</v>
      </c>
      <c r="BN255" s="27">
        <v>333.2</v>
      </c>
      <c r="BO255" s="27">
        <v>348.1</v>
      </c>
      <c r="BP255" s="27">
        <v>252.2</v>
      </c>
      <c r="BQ255" s="27">
        <v>282.5</v>
      </c>
      <c r="BR255" s="27">
        <v>275</v>
      </c>
      <c r="BS255" s="27">
        <v>286.7</v>
      </c>
      <c r="BT255" s="27">
        <v>271.2</v>
      </c>
      <c r="BU255" s="27">
        <v>345.5</v>
      </c>
      <c r="BV255" s="27">
        <v>287.39999999999998</v>
      </c>
      <c r="BW255" s="27">
        <v>391.2</v>
      </c>
      <c r="BX255" s="27">
        <v>283.2</v>
      </c>
      <c r="BY255" s="27">
        <v>276.60000000000002</v>
      </c>
      <c r="BZ255" s="27">
        <v>273.60000000000002</v>
      </c>
      <c r="CA255" s="27">
        <v>297.89999999999998</v>
      </c>
      <c r="CB255" s="27">
        <v>346.8</v>
      </c>
      <c r="CC255" s="27">
        <v>287.8</v>
      </c>
      <c r="CD255" s="27">
        <v>308.39999999999998</v>
      </c>
      <c r="CE255" s="27">
        <v>318.89999999999998</v>
      </c>
      <c r="CF255" s="27">
        <v>262.89999999999998</v>
      </c>
      <c r="CG255" s="27">
        <v>329.5</v>
      </c>
      <c r="CH255" s="27">
        <v>241.8</v>
      </c>
      <c r="CI255" s="27">
        <v>288.39999999999998</v>
      </c>
      <c r="CJ255" s="27">
        <v>232.4</v>
      </c>
      <c r="CK255" s="27">
        <v>255.3</v>
      </c>
      <c r="CL255" s="27">
        <v>240</v>
      </c>
      <c r="CM255" s="27">
        <v>300.7</v>
      </c>
      <c r="CN255" s="27">
        <v>277</v>
      </c>
      <c r="CO255" s="27">
        <v>259.2</v>
      </c>
      <c r="CP255" s="27">
        <v>255.2</v>
      </c>
      <c r="CQ255" s="27">
        <v>292.10000000000002</v>
      </c>
      <c r="CR255" s="27">
        <v>265.5</v>
      </c>
      <c r="CS255" s="27">
        <v>250.9</v>
      </c>
      <c r="CT255" s="27"/>
      <c r="CU255" s="27" cm="1">
        <f t="array" ref="CU255">INDEX($C$2:$CS$313,$A255,MATCH($CU$1,$C$1:$CS$1,0))</f>
        <v>300.7</v>
      </c>
      <c r="CV255" s="27">
        <f t="shared" si="3"/>
        <v>279.87021276595755</v>
      </c>
    </row>
    <row r="256" spans="1:100" x14ac:dyDescent="0.15">
      <c r="A256">
        <v>255</v>
      </c>
      <c r="B256" s="2" t="s">
        <v>6</v>
      </c>
      <c r="C256" s="27">
        <v>420.3</v>
      </c>
      <c r="D256" s="27">
        <v>303</v>
      </c>
      <c r="E256" s="27">
        <v>332.6</v>
      </c>
      <c r="F256" s="27">
        <v>401.8</v>
      </c>
      <c r="G256" s="27">
        <v>212.6</v>
      </c>
      <c r="H256" s="27">
        <v>272.60000000000002</v>
      </c>
      <c r="I256" s="27">
        <v>297.10000000000002</v>
      </c>
      <c r="J256" s="27">
        <v>288.8</v>
      </c>
      <c r="K256" s="27">
        <v>276.60000000000002</v>
      </c>
      <c r="L256" s="27">
        <v>229.2</v>
      </c>
      <c r="M256" s="27">
        <v>220.8</v>
      </c>
      <c r="N256" s="27">
        <v>263.8</v>
      </c>
      <c r="O256" s="27">
        <v>299.89999999999998</v>
      </c>
      <c r="P256" s="27">
        <v>265.3</v>
      </c>
      <c r="Q256" s="27">
        <v>257.2</v>
      </c>
      <c r="R256" s="27">
        <v>355.7</v>
      </c>
      <c r="S256" s="27">
        <v>183</v>
      </c>
      <c r="T256" s="27">
        <v>272.2</v>
      </c>
      <c r="U256" s="27">
        <v>265.7</v>
      </c>
      <c r="V256" s="27">
        <v>224.1</v>
      </c>
      <c r="W256" s="27">
        <v>271.5</v>
      </c>
      <c r="X256" s="27">
        <v>298.89999999999998</v>
      </c>
      <c r="Y256" s="27">
        <v>281.5</v>
      </c>
      <c r="Z256" s="27">
        <v>262.89999999999998</v>
      </c>
      <c r="AA256" s="27">
        <v>267.7</v>
      </c>
      <c r="AB256" s="27">
        <v>267</v>
      </c>
      <c r="AC256" s="27">
        <v>310.5</v>
      </c>
      <c r="AD256" s="27">
        <v>273.3</v>
      </c>
      <c r="AE256" s="27">
        <v>241.2</v>
      </c>
      <c r="AF256" s="27">
        <v>220.2</v>
      </c>
      <c r="AG256" s="27">
        <v>261.60000000000002</v>
      </c>
      <c r="AH256" s="27">
        <v>300.7</v>
      </c>
      <c r="AI256" s="27">
        <v>406</v>
      </c>
      <c r="AJ256" s="27">
        <v>303</v>
      </c>
      <c r="AK256" s="27" t="s">
        <v>14</v>
      </c>
      <c r="AL256" s="27">
        <v>257.7</v>
      </c>
      <c r="AM256" s="27">
        <v>351.3</v>
      </c>
      <c r="AN256" s="27">
        <v>290</v>
      </c>
      <c r="AO256" s="27">
        <v>359.4</v>
      </c>
      <c r="AP256" s="27">
        <v>503.8</v>
      </c>
      <c r="AQ256" s="27">
        <v>346.2</v>
      </c>
      <c r="AR256" s="27">
        <v>390.1</v>
      </c>
      <c r="AS256" s="27">
        <v>212.6</v>
      </c>
      <c r="AT256" s="27">
        <v>244.6</v>
      </c>
      <c r="AU256" s="27">
        <v>422.6</v>
      </c>
      <c r="AV256" s="27">
        <v>365.8</v>
      </c>
      <c r="AW256" s="27">
        <v>238.2</v>
      </c>
      <c r="AX256" s="27">
        <v>411.2</v>
      </c>
      <c r="AY256" s="27">
        <v>295.3</v>
      </c>
      <c r="AZ256" s="27">
        <v>304.7</v>
      </c>
      <c r="BA256" s="27">
        <v>324.89999999999998</v>
      </c>
      <c r="BB256" s="27">
        <v>349.5</v>
      </c>
      <c r="BC256" s="27">
        <v>290.8</v>
      </c>
      <c r="BD256" s="27">
        <v>326.39999999999998</v>
      </c>
      <c r="BE256" s="27">
        <v>277.89999999999998</v>
      </c>
      <c r="BF256" s="27">
        <v>248.5</v>
      </c>
      <c r="BG256" s="27">
        <v>295.2</v>
      </c>
      <c r="BH256" s="27">
        <v>200</v>
      </c>
      <c r="BI256" s="27">
        <v>280.89999999999998</v>
      </c>
      <c r="BJ256" s="27">
        <v>247.5</v>
      </c>
      <c r="BK256" s="27">
        <v>422.6</v>
      </c>
      <c r="BL256" s="27">
        <v>360.1</v>
      </c>
      <c r="BM256" s="27">
        <v>234.2</v>
      </c>
      <c r="BN256" s="27">
        <v>326.60000000000002</v>
      </c>
      <c r="BO256" s="27">
        <v>375.2</v>
      </c>
      <c r="BP256" s="27">
        <v>356.1</v>
      </c>
      <c r="BQ256" s="27">
        <v>313</v>
      </c>
      <c r="BR256" s="27">
        <v>322.10000000000002</v>
      </c>
      <c r="BS256" s="27">
        <v>304.10000000000002</v>
      </c>
      <c r="BT256" s="27">
        <v>307.5</v>
      </c>
      <c r="BU256" s="27">
        <v>370.5</v>
      </c>
      <c r="BV256" s="27">
        <v>306.10000000000002</v>
      </c>
      <c r="BW256" s="27">
        <v>414.9</v>
      </c>
      <c r="BX256" s="27">
        <v>331.9</v>
      </c>
      <c r="BY256" s="27">
        <v>335.3</v>
      </c>
      <c r="BZ256" s="27">
        <v>307.10000000000002</v>
      </c>
      <c r="CA256" s="27">
        <v>291.7</v>
      </c>
      <c r="CB256" s="27">
        <v>289.8</v>
      </c>
      <c r="CC256" s="27">
        <v>292.10000000000002</v>
      </c>
      <c r="CD256" s="27">
        <v>270.3</v>
      </c>
      <c r="CE256" s="27">
        <v>342.5</v>
      </c>
      <c r="CF256" s="27">
        <v>291.2</v>
      </c>
      <c r="CG256" s="27">
        <v>364.5</v>
      </c>
      <c r="CH256" s="27">
        <v>389.4</v>
      </c>
      <c r="CI256" s="27">
        <v>297.60000000000002</v>
      </c>
      <c r="CJ256" s="27">
        <v>261.8</v>
      </c>
      <c r="CK256" s="27">
        <v>265.39999999999998</v>
      </c>
      <c r="CL256" s="27">
        <v>289</v>
      </c>
      <c r="CM256" s="27">
        <v>279.7</v>
      </c>
      <c r="CN256" s="27">
        <v>542.9</v>
      </c>
      <c r="CO256" s="27">
        <v>274.3</v>
      </c>
      <c r="CP256" s="27">
        <v>257.60000000000002</v>
      </c>
      <c r="CQ256" s="27">
        <v>336.1</v>
      </c>
      <c r="CR256" s="27">
        <v>250.5</v>
      </c>
      <c r="CS256" s="27">
        <v>330.2</v>
      </c>
      <c r="CT256" s="27"/>
      <c r="CU256" s="27" cm="1">
        <f t="array" ref="CU256">INDEX($C$2:$CS$313,$A256,MATCH($CU$1,$C$1:$CS$1,0))</f>
        <v>279.7</v>
      </c>
      <c r="CV256" s="27">
        <f t="shared" si="3"/>
        <v>305.82234042553188</v>
      </c>
    </row>
    <row r="257" spans="1:100" x14ac:dyDescent="0.15">
      <c r="A257">
        <v>256</v>
      </c>
      <c r="B257" s="2" t="s">
        <v>7</v>
      </c>
      <c r="C257" s="27">
        <v>447.2</v>
      </c>
      <c r="D257" s="27">
        <v>341.2</v>
      </c>
      <c r="E257" s="27">
        <v>337.5</v>
      </c>
      <c r="F257" s="27">
        <v>356.9</v>
      </c>
      <c r="G257" s="27">
        <v>267.5</v>
      </c>
      <c r="H257" s="27">
        <v>294.39999999999998</v>
      </c>
      <c r="I257" s="27">
        <v>288.5</v>
      </c>
      <c r="J257" s="27">
        <v>339.8</v>
      </c>
      <c r="K257" s="27">
        <v>251.8</v>
      </c>
      <c r="L257" s="27">
        <v>273.8</v>
      </c>
      <c r="M257" s="27">
        <v>237</v>
      </c>
      <c r="N257" s="27">
        <v>224.8</v>
      </c>
      <c r="O257" s="27">
        <v>293.39999999999998</v>
      </c>
      <c r="P257" s="27">
        <v>282.3</v>
      </c>
      <c r="Q257" s="27">
        <v>299.10000000000002</v>
      </c>
      <c r="R257" s="27">
        <v>306.3</v>
      </c>
      <c r="S257" s="27">
        <v>362</v>
      </c>
      <c r="T257" s="27">
        <v>249.5</v>
      </c>
      <c r="U257" s="27">
        <v>264.60000000000002</v>
      </c>
      <c r="V257" s="27">
        <v>220.8</v>
      </c>
      <c r="W257" s="27">
        <v>252.4</v>
      </c>
      <c r="X257" s="27">
        <v>298.10000000000002</v>
      </c>
      <c r="Y257" s="27">
        <v>250.7</v>
      </c>
      <c r="Z257" s="27">
        <v>315.39999999999998</v>
      </c>
      <c r="AA257" s="27">
        <v>265.5</v>
      </c>
      <c r="AB257" s="27">
        <v>333</v>
      </c>
      <c r="AC257" s="27">
        <v>263.60000000000002</v>
      </c>
      <c r="AD257" s="27">
        <v>246.7</v>
      </c>
      <c r="AE257" s="27">
        <v>296.3</v>
      </c>
      <c r="AF257" s="27">
        <v>308.60000000000002</v>
      </c>
      <c r="AG257" s="27">
        <v>305</v>
      </c>
      <c r="AH257" s="27">
        <v>325.39999999999998</v>
      </c>
      <c r="AI257" s="27">
        <v>447.2</v>
      </c>
      <c r="AJ257" s="27">
        <v>341.2</v>
      </c>
      <c r="AK257" s="27">
        <v>403.1</v>
      </c>
      <c r="AL257" s="27">
        <v>244.7</v>
      </c>
      <c r="AM257" s="27">
        <v>437.3</v>
      </c>
      <c r="AN257" s="27">
        <v>266.2</v>
      </c>
      <c r="AO257" s="27">
        <v>299.39999999999998</v>
      </c>
      <c r="AP257" s="27">
        <v>564.4</v>
      </c>
      <c r="AQ257" s="27">
        <v>433.4</v>
      </c>
      <c r="AR257" s="27">
        <v>356.9</v>
      </c>
      <c r="AS257" s="27">
        <v>267.5</v>
      </c>
      <c r="AT257" s="27">
        <v>255.3</v>
      </c>
      <c r="AU257" s="27">
        <v>378.1</v>
      </c>
      <c r="AV257" s="27">
        <v>531.5</v>
      </c>
      <c r="AW257" s="27">
        <v>266.89999999999998</v>
      </c>
      <c r="AX257" s="27">
        <v>334.6</v>
      </c>
      <c r="AY257" s="27">
        <v>233</v>
      </c>
      <c r="AZ257" s="27">
        <v>379.4</v>
      </c>
      <c r="BA257" s="27">
        <v>300.7</v>
      </c>
      <c r="BB257" s="27">
        <v>305.89999999999998</v>
      </c>
      <c r="BC257" s="27">
        <v>363.8</v>
      </c>
      <c r="BD257" s="27">
        <v>325.89999999999998</v>
      </c>
      <c r="BE257" s="27">
        <v>315.8</v>
      </c>
      <c r="BF257" s="27">
        <v>236.5</v>
      </c>
      <c r="BG257" s="27">
        <v>343.5</v>
      </c>
      <c r="BH257" s="27">
        <v>212.3</v>
      </c>
      <c r="BI257" s="27">
        <v>307</v>
      </c>
      <c r="BJ257" s="27">
        <v>245.3</v>
      </c>
      <c r="BK257" s="27">
        <v>290.10000000000002</v>
      </c>
      <c r="BL257" s="27">
        <v>381.3</v>
      </c>
      <c r="BM257" s="27">
        <v>318.89999999999998</v>
      </c>
      <c r="BN257" s="27">
        <v>376.4</v>
      </c>
      <c r="BO257" s="27">
        <v>398.1</v>
      </c>
      <c r="BP257" s="27">
        <v>355.3</v>
      </c>
      <c r="BQ257" s="27">
        <v>327.9</v>
      </c>
      <c r="BR257" s="27">
        <v>302.60000000000002</v>
      </c>
      <c r="BS257" s="27">
        <v>318.8</v>
      </c>
      <c r="BT257" s="27">
        <v>326.5</v>
      </c>
      <c r="BU257" s="27">
        <v>321.2</v>
      </c>
      <c r="BV257" s="27">
        <v>338.7</v>
      </c>
      <c r="BW257" s="27">
        <v>386.3</v>
      </c>
      <c r="BX257" s="27">
        <v>351.9</v>
      </c>
      <c r="BY257" s="27">
        <v>283.7</v>
      </c>
      <c r="BZ257" s="27">
        <v>306.5</v>
      </c>
      <c r="CA257" s="27">
        <v>309.5</v>
      </c>
      <c r="CB257" s="27">
        <v>251</v>
      </c>
      <c r="CC257" s="27">
        <v>305.10000000000002</v>
      </c>
      <c r="CD257" s="27">
        <v>285</v>
      </c>
      <c r="CE257" s="27">
        <v>367.1</v>
      </c>
      <c r="CF257" s="27">
        <v>421.1</v>
      </c>
      <c r="CG257" s="27">
        <v>369.8</v>
      </c>
      <c r="CH257" s="27">
        <v>286.7</v>
      </c>
      <c r="CI257" s="27">
        <v>300.5</v>
      </c>
      <c r="CJ257" s="27">
        <v>272.89999999999998</v>
      </c>
      <c r="CK257" s="27">
        <v>274</v>
      </c>
      <c r="CL257" s="27">
        <v>253.1</v>
      </c>
      <c r="CM257" s="27">
        <v>289.5</v>
      </c>
      <c r="CN257" s="27">
        <v>304.60000000000002</v>
      </c>
      <c r="CO257" s="27">
        <v>277.3</v>
      </c>
      <c r="CP257" s="27">
        <v>272.5</v>
      </c>
      <c r="CQ257" s="27">
        <v>349.1</v>
      </c>
      <c r="CR257" s="27">
        <v>265.5</v>
      </c>
      <c r="CS257" s="27">
        <v>196.6</v>
      </c>
      <c r="CT257" s="27"/>
      <c r="CU257" s="27" cm="1">
        <f t="array" ref="CU257">INDEX($C$2:$CS$313,$A257,MATCH($CU$1,$C$1:$CS$1,0))</f>
        <v>289.5</v>
      </c>
      <c r="CV257" s="27">
        <f t="shared" si="3"/>
        <v>314.01052631578938</v>
      </c>
    </row>
    <row r="258" spans="1:100" x14ac:dyDescent="0.15">
      <c r="A258">
        <v>257</v>
      </c>
      <c r="B258" s="2" t="s">
        <v>8</v>
      </c>
      <c r="C258" s="27">
        <v>547.5</v>
      </c>
      <c r="D258" s="27">
        <v>328.3</v>
      </c>
      <c r="E258" s="27">
        <v>381.2</v>
      </c>
      <c r="F258" s="27">
        <v>338.4</v>
      </c>
      <c r="G258" s="27">
        <v>254.6</v>
      </c>
      <c r="H258" s="27">
        <v>286</v>
      </c>
      <c r="I258" s="27">
        <v>178.4</v>
      </c>
      <c r="J258" s="27">
        <v>279.89999999999998</v>
      </c>
      <c r="K258" s="27">
        <v>270.8</v>
      </c>
      <c r="L258" s="27">
        <v>269</v>
      </c>
      <c r="M258" s="27">
        <v>215.6</v>
      </c>
      <c r="N258" s="27">
        <v>253.3</v>
      </c>
      <c r="O258" s="27">
        <v>270.2</v>
      </c>
      <c r="P258" s="27">
        <v>234.1</v>
      </c>
      <c r="Q258" s="27">
        <v>295.60000000000002</v>
      </c>
      <c r="R258" s="27">
        <v>388.5</v>
      </c>
      <c r="S258" s="27">
        <v>296.7</v>
      </c>
      <c r="T258" s="27">
        <v>294.3</v>
      </c>
      <c r="U258" s="27">
        <v>290.39999999999998</v>
      </c>
      <c r="V258" s="27">
        <v>240</v>
      </c>
      <c r="W258" s="27">
        <v>272</v>
      </c>
      <c r="X258" s="27">
        <v>376.4</v>
      </c>
      <c r="Y258" s="27">
        <v>250.1</v>
      </c>
      <c r="Z258" s="27">
        <v>264.8</v>
      </c>
      <c r="AA258" s="27">
        <v>315.8</v>
      </c>
      <c r="AB258" s="27">
        <v>345.4</v>
      </c>
      <c r="AC258" s="27">
        <v>290.89999999999998</v>
      </c>
      <c r="AD258" s="27">
        <v>296</v>
      </c>
      <c r="AE258" s="27">
        <v>265.7</v>
      </c>
      <c r="AF258" s="27">
        <v>372.1</v>
      </c>
      <c r="AG258" s="27">
        <v>370.3</v>
      </c>
      <c r="AH258" s="27">
        <v>302.10000000000002</v>
      </c>
      <c r="AI258" s="27">
        <v>547.5</v>
      </c>
      <c r="AJ258" s="27">
        <v>328.3</v>
      </c>
      <c r="AK258" s="27" t="s">
        <v>14</v>
      </c>
      <c r="AL258" s="27">
        <v>331.1</v>
      </c>
      <c r="AM258" s="27">
        <v>528.70000000000005</v>
      </c>
      <c r="AN258" s="27">
        <v>298.5</v>
      </c>
      <c r="AO258" s="27">
        <v>413.4</v>
      </c>
      <c r="AP258" s="27">
        <v>240.2</v>
      </c>
      <c r="AQ258" s="27">
        <v>392.7</v>
      </c>
      <c r="AR258" s="27">
        <v>338.4</v>
      </c>
      <c r="AS258" s="27">
        <v>254.6</v>
      </c>
      <c r="AT258" s="27">
        <v>284.2</v>
      </c>
      <c r="AU258" s="27">
        <v>294</v>
      </c>
      <c r="AV258" s="27">
        <v>564.79999999999995</v>
      </c>
      <c r="AW258" s="27">
        <v>254.7</v>
      </c>
      <c r="AX258" s="27">
        <v>260.10000000000002</v>
      </c>
      <c r="AY258" s="27">
        <v>329.9</v>
      </c>
      <c r="AZ258" s="27">
        <v>342.6</v>
      </c>
      <c r="BA258" s="27">
        <v>332.9</v>
      </c>
      <c r="BB258" s="27">
        <v>374</v>
      </c>
      <c r="BC258" s="27">
        <v>339.8</v>
      </c>
      <c r="BD258" s="27">
        <v>355.6</v>
      </c>
      <c r="BE258" s="27">
        <v>366.5</v>
      </c>
      <c r="BF258" s="27">
        <v>211.3</v>
      </c>
      <c r="BG258" s="27">
        <v>300.7</v>
      </c>
      <c r="BH258" s="27">
        <v>205.8</v>
      </c>
      <c r="BI258" s="27">
        <v>259</v>
      </c>
      <c r="BJ258" s="27">
        <v>232.7</v>
      </c>
      <c r="BK258" s="27">
        <v>250.7</v>
      </c>
      <c r="BL258" s="27">
        <v>286.8</v>
      </c>
      <c r="BM258" s="27">
        <v>353.8</v>
      </c>
      <c r="BN258" s="27">
        <v>327.60000000000002</v>
      </c>
      <c r="BO258" s="27">
        <v>627.4</v>
      </c>
      <c r="BP258" s="27">
        <v>307.7</v>
      </c>
      <c r="BQ258" s="27">
        <v>311.10000000000002</v>
      </c>
      <c r="BR258" s="27">
        <v>342.3</v>
      </c>
      <c r="BS258" s="27">
        <v>289.10000000000002</v>
      </c>
      <c r="BT258" s="27">
        <v>308.39999999999998</v>
      </c>
      <c r="BU258" s="27">
        <v>346.7</v>
      </c>
      <c r="BV258" s="27">
        <v>397.6</v>
      </c>
      <c r="BW258" s="27">
        <v>446.7</v>
      </c>
      <c r="BX258" s="27">
        <v>377.5</v>
      </c>
      <c r="BY258" s="27">
        <v>283</v>
      </c>
      <c r="BZ258" s="27">
        <v>258.10000000000002</v>
      </c>
      <c r="CA258" s="27">
        <v>336.9</v>
      </c>
      <c r="CB258" s="27">
        <v>300.7</v>
      </c>
      <c r="CC258" s="27">
        <v>288.10000000000002</v>
      </c>
      <c r="CD258" s="27">
        <v>296.5</v>
      </c>
      <c r="CE258" s="27">
        <v>365.5</v>
      </c>
      <c r="CF258" s="27">
        <v>296.89999999999998</v>
      </c>
      <c r="CG258" s="27">
        <v>370.1</v>
      </c>
      <c r="CH258" s="27">
        <v>313.3</v>
      </c>
      <c r="CI258" s="27">
        <v>312.3</v>
      </c>
      <c r="CJ258" s="27">
        <v>232.6</v>
      </c>
      <c r="CK258" s="27">
        <v>356.7</v>
      </c>
      <c r="CL258" s="27">
        <v>278.3</v>
      </c>
      <c r="CM258" s="27">
        <v>229.3</v>
      </c>
      <c r="CN258" s="27">
        <v>261</v>
      </c>
      <c r="CO258" s="27">
        <v>286.2</v>
      </c>
      <c r="CP258" s="27">
        <v>284.60000000000002</v>
      </c>
      <c r="CQ258" s="27">
        <v>364.9</v>
      </c>
      <c r="CR258" s="27">
        <v>203.4</v>
      </c>
      <c r="CS258" s="27">
        <v>249.4</v>
      </c>
      <c r="CT258" s="27"/>
      <c r="CU258" s="27" cm="1">
        <f t="array" ref="CU258">INDEX($C$2:$CS$313,$A258,MATCH($CU$1,$C$1:$CS$1,0))</f>
        <v>229.3</v>
      </c>
      <c r="CV258" s="27">
        <f t="shared" si="3"/>
        <v>316.57021276595742</v>
      </c>
    </row>
    <row r="259" spans="1:100" x14ac:dyDescent="0.15">
      <c r="A259">
        <v>258</v>
      </c>
      <c r="B259" s="2" t="s">
        <v>9</v>
      </c>
      <c r="C259" s="27">
        <v>289.39999999999998</v>
      </c>
      <c r="D259" s="27">
        <v>242.2</v>
      </c>
      <c r="E259" s="27">
        <v>195.1</v>
      </c>
      <c r="F259" s="27">
        <v>159.5</v>
      </c>
      <c r="G259" s="27">
        <v>236.5</v>
      </c>
      <c r="H259" s="27">
        <v>231.3</v>
      </c>
      <c r="I259" s="27">
        <v>365</v>
      </c>
      <c r="J259" s="27">
        <v>267.2</v>
      </c>
      <c r="K259" s="27">
        <v>252.1</v>
      </c>
      <c r="L259" s="27">
        <v>210.7</v>
      </c>
      <c r="M259" s="27">
        <v>178.6</v>
      </c>
      <c r="N259" s="27">
        <v>374.8</v>
      </c>
      <c r="O259" s="27">
        <v>255.9</v>
      </c>
      <c r="P259" s="27">
        <v>184.2</v>
      </c>
      <c r="Q259" s="27">
        <v>220.8</v>
      </c>
      <c r="R259" s="27">
        <v>285</v>
      </c>
      <c r="S259" s="27" t="s">
        <v>14</v>
      </c>
      <c r="T259" s="27">
        <v>179.2</v>
      </c>
      <c r="U259" s="27">
        <v>239</v>
      </c>
      <c r="V259" s="27">
        <v>212.6</v>
      </c>
      <c r="W259" s="27">
        <v>226</v>
      </c>
      <c r="X259" s="27">
        <v>274.10000000000002</v>
      </c>
      <c r="Y259" s="27">
        <v>204.5</v>
      </c>
      <c r="Z259" s="27">
        <v>184.4</v>
      </c>
      <c r="AA259" s="27">
        <v>395.7</v>
      </c>
      <c r="AB259" s="27">
        <v>278.5</v>
      </c>
      <c r="AC259" s="27">
        <v>218.2</v>
      </c>
      <c r="AD259" s="27">
        <v>232.1</v>
      </c>
      <c r="AE259" s="27">
        <v>191.2</v>
      </c>
      <c r="AF259" s="27">
        <v>324.5</v>
      </c>
      <c r="AG259" s="27">
        <v>252.1</v>
      </c>
      <c r="AH259" s="27">
        <v>182.6</v>
      </c>
      <c r="AI259" s="27">
        <v>289.39999999999998</v>
      </c>
      <c r="AJ259" s="27">
        <v>242.2</v>
      </c>
      <c r="AK259" s="27" t="s">
        <v>14</v>
      </c>
      <c r="AL259" s="27">
        <v>195.1</v>
      </c>
      <c r="AM259" s="27">
        <v>287.2</v>
      </c>
      <c r="AN259" s="27">
        <v>251.3</v>
      </c>
      <c r="AO259" s="27">
        <v>296.3</v>
      </c>
      <c r="AP259" s="27">
        <v>300</v>
      </c>
      <c r="AQ259" s="27">
        <v>315.2</v>
      </c>
      <c r="AR259" s="27">
        <v>159.5</v>
      </c>
      <c r="AS259" s="27">
        <v>236.5</v>
      </c>
      <c r="AT259" s="27">
        <v>228.9</v>
      </c>
      <c r="AU259" s="27">
        <v>280.89999999999998</v>
      </c>
      <c r="AV259" s="27" t="s">
        <v>14</v>
      </c>
      <c r="AW259" s="27">
        <v>222.5</v>
      </c>
      <c r="AX259" s="27">
        <v>300.2</v>
      </c>
      <c r="AY259" s="27">
        <v>184.6</v>
      </c>
      <c r="AZ259" s="27">
        <v>274.89999999999998</v>
      </c>
      <c r="BA259" s="27">
        <v>334.1</v>
      </c>
      <c r="BB259" s="27">
        <v>267</v>
      </c>
      <c r="BC259" s="27">
        <v>265.60000000000002</v>
      </c>
      <c r="BD259" s="27">
        <v>315.89999999999998</v>
      </c>
      <c r="BE259" s="27">
        <v>244.7</v>
      </c>
      <c r="BF259" s="27">
        <v>193</v>
      </c>
      <c r="BG259" s="27">
        <v>338.2</v>
      </c>
      <c r="BH259" s="27">
        <v>221.8</v>
      </c>
      <c r="BI259" s="27">
        <v>215.3</v>
      </c>
      <c r="BJ259" s="27">
        <v>251.8</v>
      </c>
      <c r="BK259" s="27">
        <v>222.8</v>
      </c>
      <c r="BL259" s="27">
        <v>397.3</v>
      </c>
      <c r="BM259" s="27">
        <v>218.6</v>
      </c>
      <c r="BN259" s="27">
        <v>244.4</v>
      </c>
      <c r="BO259" s="27">
        <v>476.5</v>
      </c>
      <c r="BP259" s="27">
        <v>228.7</v>
      </c>
      <c r="BQ259" s="27">
        <v>239.2</v>
      </c>
      <c r="BR259" s="27">
        <v>245.8</v>
      </c>
      <c r="BS259" s="27">
        <v>277.8</v>
      </c>
      <c r="BT259" s="27">
        <v>251.6</v>
      </c>
      <c r="BU259" s="27">
        <v>294.2</v>
      </c>
      <c r="BV259" s="27">
        <v>379.6</v>
      </c>
      <c r="BW259" s="27">
        <v>278.89999999999998</v>
      </c>
      <c r="BX259" s="27">
        <v>253.7</v>
      </c>
      <c r="BY259" s="27">
        <v>220.8</v>
      </c>
      <c r="BZ259" s="27">
        <v>237.1</v>
      </c>
      <c r="CA259" s="27">
        <v>244.9</v>
      </c>
      <c r="CB259" s="27">
        <v>270.5</v>
      </c>
      <c r="CC259" s="27">
        <v>249.3</v>
      </c>
      <c r="CD259" s="27">
        <v>320.39999999999998</v>
      </c>
      <c r="CE259" s="27">
        <v>336.7</v>
      </c>
      <c r="CF259" s="27">
        <v>234.6</v>
      </c>
      <c r="CG259" s="27">
        <v>330</v>
      </c>
      <c r="CH259" s="27">
        <v>331</v>
      </c>
      <c r="CI259" s="27">
        <v>293.7</v>
      </c>
      <c r="CJ259" s="27">
        <v>245</v>
      </c>
      <c r="CK259" s="27">
        <v>187.3</v>
      </c>
      <c r="CL259" s="27">
        <v>246.5</v>
      </c>
      <c r="CM259" s="27">
        <v>261.7</v>
      </c>
      <c r="CN259" s="27">
        <v>217.3</v>
      </c>
      <c r="CO259" s="27">
        <v>255.3</v>
      </c>
      <c r="CP259" s="27">
        <v>250.6</v>
      </c>
      <c r="CQ259" s="27">
        <v>334.6</v>
      </c>
      <c r="CR259" s="27">
        <v>258.39999999999998</v>
      </c>
      <c r="CS259" s="27">
        <v>239.2</v>
      </c>
      <c r="CT259" s="27"/>
      <c r="CU259" s="27" cm="1">
        <f t="array" ref="CU259">INDEX($C$2:$CS$313,$A259,MATCH($CU$1,$C$1:$CS$1,0))</f>
        <v>261.7</v>
      </c>
      <c r="CV259" s="27">
        <f t="shared" ref="CV259:CV313" si="4">AVERAGE(C259:CS259)</f>
        <v>259.01195652173914</v>
      </c>
    </row>
    <row r="260" spans="1:100" x14ac:dyDescent="0.15">
      <c r="A260">
        <v>259</v>
      </c>
      <c r="B260" s="2" t="s">
        <v>10</v>
      </c>
      <c r="C260" s="27" t="s">
        <v>14</v>
      </c>
      <c r="D260" s="27" t="s">
        <v>14</v>
      </c>
      <c r="E260" s="27" t="s">
        <v>14</v>
      </c>
      <c r="F260" s="27">
        <v>208.9</v>
      </c>
      <c r="G260" s="27">
        <v>201.1</v>
      </c>
      <c r="H260" s="27">
        <v>284</v>
      </c>
      <c r="I260" s="27">
        <v>711.1</v>
      </c>
      <c r="J260" s="27">
        <v>189.1</v>
      </c>
      <c r="K260" s="27">
        <v>225.9</v>
      </c>
      <c r="L260" s="27">
        <v>267.2</v>
      </c>
      <c r="M260" s="27">
        <v>185.1</v>
      </c>
      <c r="N260" s="27">
        <v>242</v>
      </c>
      <c r="O260" s="27">
        <v>242.9</v>
      </c>
      <c r="P260" s="27">
        <v>221.6</v>
      </c>
      <c r="Q260" s="27" t="s">
        <v>14</v>
      </c>
      <c r="R260" s="27">
        <v>168.9</v>
      </c>
      <c r="S260" s="27" t="s">
        <v>14</v>
      </c>
      <c r="T260" s="27">
        <v>173.6</v>
      </c>
      <c r="U260" s="27">
        <v>173.6</v>
      </c>
      <c r="V260" s="27">
        <v>284.10000000000002</v>
      </c>
      <c r="W260" s="27">
        <v>350</v>
      </c>
      <c r="X260" s="27" t="s">
        <v>14</v>
      </c>
      <c r="Y260" s="27">
        <v>236</v>
      </c>
      <c r="Z260" s="27">
        <v>173.7</v>
      </c>
      <c r="AA260" s="27" t="s">
        <v>14</v>
      </c>
      <c r="AB260" s="27">
        <v>179.6</v>
      </c>
      <c r="AC260" s="27" t="s">
        <v>14</v>
      </c>
      <c r="AD260" s="27" t="s">
        <v>14</v>
      </c>
      <c r="AE260" s="27">
        <v>199.7</v>
      </c>
      <c r="AF260" s="27">
        <v>393.5</v>
      </c>
      <c r="AG260" s="27">
        <v>151.6</v>
      </c>
      <c r="AH260" s="27">
        <v>400</v>
      </c>
      <c r="AI260" s="27" t="s">
        <v>14</v>
      </c>
      <c r="AJ260" s="27" t="s">
        <v>14</v>
      </c>
      <c r="AK260" s="27" t="s">
        <v>14</v>
      </c>
      <c r="AL260" s="27" t="s">
        <v>14</v>
      </c>
      <c r="AM260" s="27" t="s">
        <v>14</v>
      </c>
      <c r="AN260" s="27" t="s">
        <v>14</v>
      </c>
      <c r="AO260" s="27">
        <v>191.5</v>
      </c>
      <c r="AP260" s="27" t="s">
        <v>14</v>
      </c>
      <c r="AQ260" s="27">
        <v>196.9</v>
      </c>
      <c r="AR260" s="27">
        <v>208.9</v>
      </c>
      <c r="AS260" s="27">
        <v>201.1</v>
      </c>
      <c r="AT260" s="27">
        <v>185.6</v>
      </c>
      <c r="AU260" s="27" t="s">
        <v>14</v>
      </c>
      <c r="AV260" s="27" t="s">
        <v>14</v>
      </c>
      <c r="AW260" s="27">
        <v>154.19999999999999</v>
      </c>
      <c r="AX260" s="27">
        <v>202.8</v>
      </c>
      <c r="AY260" s="27" t="s">
        <v>14</v>
      </c>
      <c r="AZ260" s="27">
        <v>587.70000000000005</v>
      </c>
      <c r="BA260" s="27">
        <v>213.2</v>
      </c>
      <c r="BB260" s="27">
        <v>316.10000000000002</v>
      </c>
      <c r="BC260" s="27" t="s">
        <v>14</v>
      </c>
      <c r="BD260" s="27">
        <v>423.3</v>
      </c>
      <c r="BE260" s="27">
        <v>212.7</v>
      </c>
      <c r="BF260" s="27">
        <v>179.2</v>
      </c>
      <c r="BG260" s="27">
        <v>197.9</v>
      </c>
      <c r="BH260" s="27">
        <v>251.5</v>
      </c>
      <c r="BI260" s="27">
        <v>221.6</v>
      </c>
      <c r="BJ260" s="27">
        <v>162</v>
      </c>
      <c r="BK260" s="27">
        <v>258.10000000000002</v>
      </c>
      <c r="BL260" s="27">
        <v>192.3</v>
      </c>
      <c r="BM260" s="27">
        <v>154.6</v>
      </c>
      <c r="BN260" s="27">
        <v>209.6</v>
      </c>
      <c r="BO260" s="27">
        <v>320.2</v>
      </c>
      <c r="BP260" s="27">
        <v>151.80000000000001</v>
      </c>
      <c r="BQ260" s="27">
        <v>297.60000000000002</v>
      </c>
      <c r="BR260" s="27">
        <v>207.3</v>
      </c>
      <c r="BS260" s="27">
        <v>229.7</v>
      </c>
      <c r="BT260" s="27">
        <v>329.7</v>
      </c>
      <c r="BU260" s="27">
        <v>226.6</v>
      </c>
      <c r="BV260" s="27">
        <v>285.3</v>
      </c>
      <c r="BW260" s="27" t="s">
        <v>14</v>
      </c>
      <c r="BX260" s="27">
        <v>246.6</v>
      </c>
      <c r="BY260" s="27">
        <v>208.9</v>
      </c>
      <c r="BZ260" s="27">
        <v>239.9</v>
      </c>
      <c r="CA260" s="27">
        <v>198.3</v>
      </c>
      <c r="CB260" s="27">
        <v>209.9</v>
      </c>
      <c r="CC260" s="27">
        <v>209.4</v>
      </c>
      <c r="CD260" s="27">
        <v>219.8</v>
      </c>
      <c r="CE260" s="27">
        <v>312</v>
      </c>
      <c r="CF260" s="27">
        <v>239.6</v>
      </c>
      <c r="CG260" s="27">
        <v>328</v>
      </c>
      <c r="CH260" s="27">
        <v>329.8</v>
      </c>
      <c r="CI260" s="27">
        <v>271.8</v>
      </c>
      <c r="CJ260" s="27" t="s">
        <v>14</v>
      </c>
      <c r="CK260" s="27">
        <v>204.7</v>
      </c>
      <c r="CL260" s="27">
        <v>175.7</v>
      </c>
      <c r="CM260" s="27">
        <v>226.1</v>
      </c>
      <c r="CN260" s="27" t="s">
        <v>14</v>
      </c>
      <c r="CO260" s="27">
        <v>208.9</v>
      </c>
      <c r="CP260" s="27">
        <v>196.7</v>
      </c>
      <c r="CQ260" s="27">
        <v>267.39999999999998</v>
      </c>
      <c r="CR260" s="27">
        <v>174.3</v>
      </c>
      <c r="CS260" s="27">
        <v>205.8</v>
      </c>
      <c r="CT260" s="27"/>
      <c r="CU260" s="27" cm="1">
        <f t="array" ref="CU260">INDEX($C$2:$CS$313,$A260,MATCH($CU$1,$C$1:$CS$1,0))</f>
        <v>226.1</v>
      </c>
      <c r="CV260" s="27">
        <f t="shared" si="4"/>
        <v>243.13611111111109</v>
      </c>
    </row>
    <row r="261" spans="1:100" x14ac:dyDescent="0.15">
      <c r="A261">
        <v>260</v>
      </c>
      <c r="B261" s="2" t="s">
        <v>11</v>
      </c>
      <c r="C261" s="27" t="s">
        <v>14</v>
      </c>
      <c r="D261" s="27" t="s">
        <v>14</v>
      </c>
      <c r="E261" s="27" t="s">
        <v>14</v>
      </c>
      <c r="F261" s="27">
        <v>149.30000000000001</v>
      </c>
      <c r="G261" s="27">
        <v>142.4</v>
      </c>
      <c r="H261" s="27" t="s">
        <v>14</v>
      </c>
      <c r="I261" s="27" t="s">
        <v>14</v>
      </c>
      <c r="J261" s="27">
        <v>400</v>
      </c>
      <c r="K261" s="27">
        <v>194.7</v>
      </c>
      <c r="L261" s="27">
        <v>171</v>
      </c>
      <c r="M261" s="27">
        <v>176.8</v>
      </c>
      <c r="N261" s="27" t="s">
        <v>14</v>
      </c>
      <c r="O261" s="27" t="s">
        <v>14</v>
      </c>
      <c r="P261" s="27" t="s">
        <v>14</v>
      </c>
      <c r="Q261" s="27">
        <v>207</v>
      </c>
      <c r="R261" s="27" t="s">
        <v>14</v>
      </c>
      <c r="S261" s="27" t="s">
        <v>14</v>
      </c>
      <c r="T261" s="27">
        <v>355</v>
      </c>
      <c r="U261" s="27" t="s">
        <v>14</v>
      </c>
      <c r="V261" s="27">
        <v>221.4</v>
      </c>
      <c r="W261" s="27" t="s">
        <v>14</v>
      </c>
      <c r="X261" s="27" t="s">
        <v>14</v>
      </c>
      <c r="Y261" s="27">
        <v>149.69999999999999</v>
      </c>
      <c r="Z261" s="27" t="s">
        <v>14</v>
      </c>
      <c r="AA261" s="27">
        <v>257.8</v>
      </c>
      <c r="AB261" s="27" t="s">
        <v>14</v>
      </c>
      <c r="AC261" s="27">
        <v>158.4</v>
      </c>
      <c r="AD261" s="27" t="s">
        <v>14</v>
      </c>
      <c r="AE261" s="27">
        <v>147.4</v>
      </c>
      <c r="AF261" s="27" t="s">
        <v>14</v>
      </c>
      <c r="AG261" s="27">
        <v>232.8</v>
      </c>
      <c r="AH261" s="27">
        <v>213.3</v>
      </c>
      <c r="AI261" s="27" t="s">
        <v>14</v>
      </c>
      <c r="AJ261" s="27" t="s">
        <v>14</v>
      </c>
      <c r="AK261" s="27" t="s">
        <v>14</v>
      </c>
      <c r="AL261" s="27" t="s">
        <v>14</v>
      </c>
      <c r="AM261" s="27" t="s">
        <v>14</v>
      </c>
      <c r="AN261" s="27" t="s">
        <v>14</v>
      </c>
      <c r="AO261" s="27" t="s">
        <v>14</v>
      </c>
      <c r="AP261" s="27" t="s">
        <v>14</v>
      </c>
      <c r="AQ261" s="27">
        <v>300</v>
      </c>
      <c r="AR261" s="27">
        <v>149.30000000000001</v>
      </c>
      <c r="AS261" s="27">
        <v>142.4</v>
      </c>
      <c r="AT261" s="27" t="s">
        <v>14</v>
      </c>
      <c r="AU261" s="27" t="s">
        <v>14</v>
      </c>
      <c r="AV261" s="27" t="s">
        <v>14</v>
      </c>
      <c r="AW261" s="27">
        <v>347.8</v>
      </c>
      <c r="AX261" s="27" t="s">
        <v>14</v>
      </c>
      <c r="AY261" s="27" t="s">
        <v>14</v>
      </c>
      <c r="AZ261" s="27" t="s">
        <v>14</v>
      </c>
      <c r="BA261" s="27">
        <v>181.9</v>
      </c>
      <c r="BB261" s="27">
        <v>210.9</v>
      </c>
      <c r="BC261" s="27">
        <v>171.1</v>
      </c>
      <c r="BD261" s="27" t="s">
        <v>14</v>
      </c>
      <c r="BE261" s="27" t="s">
        <v>14</v>
      </c>
      <c r="BF261" s="27" t="s">
        <v>14</v>
      </c>
      <c r="BG261" s="27">
        <v>203.8</v>
      </c>
      <c r="BH261" s="27">
        <v>140.5</v>
      </c>
      <c r="BI261" s="27" t="s">
        <v>14</v>
      </c>
      <c r="BJ261" s="27" t="s">
        <v>14</v>
      </c>
      <c r="BK261" s="27" t="s">
        <v>14</v>
      </c>
      <c r="BL261" s="27" t="s">
        <v>14</v>
      </c>
      <c r="BM261" s="27" t="s">
        <v>14</v>
      </c>
      <c r="BN261" s="27" t="s">
        <v>14</v>
      </c>
      <c r="BO261" s="27" t="s">
        <v>14</v>
      </c>
      <c r="BP261" s="27" t="s">
        <v>14</v>
      </c>
      <c r="BQ261" s="27">
        <v>229.4</v>
      </c>
      <c r="BR261" s="27" t="s">
        <v>14</v>
      </c>
      <c r="BS261" s="27">
        <v>243.9</v>
      </c>
      <c r="BT261" s="27">
        <v>178.5</v>
      </c>
      <c r="BU261" s="27">
        <v>133</v>
      </c>
      <c r="BV261" s="27">
        <v>173.4</v>
      </c>
      <c r="BW261" s="27" t="s">
        <v>14</v>
      </c>
      <c r="BX261" s="27" t="s">
        <v>14</v>
      </c>
      <c r="BY261" s="27">
        <v>204.6</v>
      </c>
      <c r="BZ261" s="27">
        <v>226.8</v>
      </c>
      <c r="CA261" s="27">
        <v>175</v>
      </c>
      <c r="CB261" s="27">
        <v>208.5</v>
      </c>
      <c r="CC261" s="27">
        <v>210.3</v>
      </c>
      <c r="CD261" s="27">
        <v>173.3</v>
      </c>
      <c r="CE261" s="27">
        <v>278</v>
      </c>
      <c r="CF261" s="27" t="s">
        <v>14</v>
      </c>
      <c r="CG261" s="27">
        <v>276.2</v>
      </c>
      <c r="CH261" s="27" t="s">
        <v>14</v>
      </c>
      <c r="CI261" s="27">
        <v>266.5</v>
      </c>
      <c r="CJ261" s="27" t="s">
        <v>14</v>
      </c>
      <c r="CK261" s="27" t="s">
        <v>14</v>
      </c>
      <c r="CL261" s="27">
        <v>440</v>
      </c>
      <c r="CM261" s="27" t="s">
        <v>14</v>
      </c>
      <c r="CN261" s="27">
        <v>157.5</v>
      </c>
      <c r="CO261" s="27">
        <v>196.7</v>
      </c>
      <c r="CP261" s="27">
        <v>163.19999999999999</v>
      </c>
      <c r="CQ261" s="27">
        <v>156</v>
      </c>
      <c r="CR261" s="27">
        <v>784.3</v>
      </c>
      <c r="CS261" s="27" t="s">
        <v>14</v>
      </c>
      <c r="CT261" s="27"/>
      <c r="CU261" s="27" t="str" cm="1">
        <f t="array" ref="CU261">INDEX($C$2:$CS$313,$A261,MATCH($CU$1,$C$1:$CS$1,0))</f>
        <v>-</v>
      </c>
      <c r="CV261" s="27">
        <f t="shared" si="4"/>
        <v>224.99545454545458</v>
      </c>
    </row>
    <row r="262" spans="1:100" x14ac:dyDescent="0.15">
      <c r="A262">
        <v>261</v>
      </c>
      <c r="B262" s="18" t="s">
        <v>17</v>
      </c>
      <c r="C262" s="27">
        <v>421</v>
      </c>
      <c r="D262" s="27">
        <v>398.4</v>
      </c>
      <c r="E262" s="27">
        <v>333.7</v>
      </c>
      <c r="F262" s="27">
        <v>420.5</v>
      </c>
      <c r="G262" s="27">
        <v>285.39999999999998</v>
      </c>
      <c r="H262" s="27">
        <v>315.60000000000002</v>
      </c>
      <c r="I262" s="27">
        <v>259.60000000000002</v>
      </c>
      <c r="J262" s="27">
        <v>339.6</v>
      </c>
      <c r="K262" s="27">
        <v>256.2</v>
      </c>
      <c r="L262" s="27">
        <v>286.89999999999998</v>
      </c>
      <c r="M262" s="27">
        <v>263.10000000000002</v>
      </c>
      <c r="N262" s="27">
        <v>273.60000000000002</v>
      </c>
      <c r="O262" s="27">
        <v>298.39999999999998</v>
      </c>
      <c r="P262" s="27">
        <v>270.60000000000002</v>
      </c>
      <c r="Q262" s="27">
        <v>268.39999999999998</v>
      </c>
      <c r="R262" s="27">
        <v>361.8</v>
      </c>
      <c r="S262" s="27">
        <v>403.4</v>
      </c>
      <c r="T262" s="27">
        <v>274.2</v>
      </c>
      <c r="U262" s="27">
        <v>297.8</v>
      </c>
      <c r="V262" s="27">
        <v>230.8</v>
      </c>
      <c r="W262" s="27">
        <v>286.10000000000002</v>
      </c>
      <c r="X262" s="27">
        <v>321.3</v>
      </c>
      <c r="Y262" s="27">
        <v>301</v>
      </c>
      <c r="Z262" s="27">
        <v>251.9</v>
      </c>
      <c r="AA262" s="27">
        <v>322</v>
      </c>
      <c r="AB262" s="27">
        <v>315.8</v>
      </c>
      <c r="AC262" s="27">
        <v>304</v>
      </c>
      <c r="AD262" s="27">
        <v>294.39999999999998</v>
      </c>
      <c r="AE262" s="27">
        <v>282.5</v>
      </c>
      <c r="AF262" s="27">
        <v>317.60000000000002</v>
      </c>
      <c r="AG262" s="27">
        <v>293.3</v>
      </c>
      <c r="AH262" s="27">
        <v>294.5</v>
      </c>
      <c r="AI262" s="27">
        <v>421</v>
      </c>
      <c r="AJ262" s="27">
        <v>398.6</v>
      </c>
      <c r="AK262" s="27">
        <v>301.89999999999998</v>
      </c>
      <c r="AL262" s="27">
        <v>265.5</v>
      </c>
      <c r="AM262" s="27">
        <v>444.4</v>
      </c>
      <c r="AN262" s="27">
        <v>328.2</v>
      </c>
      <c r="AO262" s="27">
        <v>369.5</v>
      </c>
      <c r="AP262" s="27">
        <v>356.2</v>
      </c>
      <c r="AQ262" s="27">
        <v>340.7</v>
      </c>
      <c r="AR262" s="27">
        <v>421.5</v>
      </c>
      <c r="AS262" s="27">
        <v>285.39999999999998</v>
      </c>
      <c r="AT262" s="27">
        <v>261</v>
      </c>
      <c r="AU262" s="27">
        <v>360.9</v>
      </c>
      <c r="AV262" s="27">
        <v>434.9</v>
      </c>
      <c r="AW262" s="27">
        <v>301.60000000000002</v>
      </c>
      <c r="AX262" s="27">
        <v>321</v>
      </c>
      <c r="AY262" s="27">
        <v>292</v>
      </c>
      <c r="AZ262" s="27">
        <v>395.8</v>
      </c>
      <c r="BA262" s="27">
        <v>295</v>
      </c>
      <c r="BB262" s="27">
        <v>308.5</v>
      </c>
      <c r="BC262" s="27">
        <v>324.7</v>
      </c>
      <c r="BD262" s="27">
        <v>352.8</v>
      </c>
      <c r="BE262" s="27">
        <v>291.89999999999998</v>
      </c>
      <c r="BF262" s="27">
        <v>267.7</v>
      </c>
      <c r="BG262" s="27">
        <v>311.8</v>
      </c>
      <c r="BH262" s="27">
        <v>244.1</v>
      </c>
      <c r="BI262" s="27">
        <v>287.7</v>
      </c>
      <c r="BJ262" s="27">
        <v>260.60000000000002</v>
      </c>
      <c r="BK262" s="27">
        <v>347.6</v>
      </c>
      <c r="BL262" s="27">
        <v>372.4</v>
      </c>
      <c r="BM262" s="27">
        <v>307.60000000000002</v>
      </c>
      <c r="BN262" s="27">
        <v>395</v>
      </c>
      <c r="BO262" s="27">
        <v>488.8</v>
      </c>
      <c r="BP262" s="27">
        <v>350.3</v>
      </c>
      <c r="BQ262" s="27">
        <v>355.4</v>
      </c>
      <c r="BR262" s="27">
        <v>327.7</v>
      </c>
      <c r="BS262" s="27">
        <v>320.2</v>
      </c>
      <c r="BT262" s="27">
        <v>300.39999999999998</v>
      </c>
      <c r="BU262" s="27">
        <v>353.1</v>
      </c>
      <c r="BV262" s="27">
        <v>410.3</v>
      </c>
      <c r="BW262" s="27">
        <v>345.8</v>
      </c>
      <c r="BX262" s="27">
        <v>297.7</v>
      </c>
      <c r="BY262" s="27">
        <v>268.2</v>
      </c>
      <c r="BZ262" s="27">
        <v>281.2</v>
      </c>
      <c r="CA262" s="27">
        <v>279.89999999999998</v>
      </c>
      <c r="CB262" s="27">
        <v>262.8</v>
      </c>
      <c r="CC262" s="27">
        <v>302</v>
      </c>
      <c r="CD262" s="27">
        <v>282.89999999999998</v>
      </c>
      <c r="CE262" s="27">
        <v>284.8</v>
      </c>
      <c r="CF262" s="27">
        <v>346</v>
      </c>
      <c r="CG262" s="27">
        <v>327.5</v>
      </c>
      <c r="CH262" s="27">
        <v>327.5</v>
      </c>
      <c r="CI262" s="27">
        <v>275.60000000000002</v>
      </c>
      <c r="CJ262" s="27">
        <v>265.3</v>
      </c>
      <c r="CK262" s="27">
        <v>285.5</v>
      </c>
      <c r="CL262" s="27">
        <v>257.39999999999998</v>
      </c>
      <c r="CM262" s="27">
        <v>272.89999999999998</v>
      </c>
      <c r="CN262" s="27">
        <v>313</v>
      </c>
      <c r="CO262" s="27">
        <v>258.8</v>
      </c>
      <c r="CP262" s="27">
        <v>281.10000000000002</v>
      </c>
      <c r="CQ262" s="27">
        <v>303.8</v>
      </c>
      <c r="CR262" s="27">
        <v>279</v>
      </c>
      <c r="CS262" s="27">
        <v>264.3</v>
      </c>
      <c r="CT262" s="27"/>
      <c r="CU262" s="27" cm="1">
        <f t="array" ref="CU262">INDEX($C$2:$CS$313,$A262,MATCH($CU$1,$C$1:$CS$1,0))</f>
        <v>272.89999999999998</v>
      </c>
      <c r="CV262" s="27">
        <f t="shared" si="4"/>
        <v>316.63263157894733</v>
      </c>
    </row>
    <row r="263" spans="1:100" x14ac:dyDescent="0.15">
      <c r="A263">
        <v>262</v>
      </c>
      <c r="B263" s="2" t="s">
        <v>0</v>
      </c>
      <c r="C263" s="27" t="s">
        <v>14</v>
      </c>
      <c r="D263" s="27" t="s">
        <v>14</v>
      </c>
      <c r="E263" s="27" t="s">
        <v>14</v>
      </c>
      <c r="F263" s="27" t="s">
        <v>14</v>
      </c>
      <c r="G263" s="27" t="s">
        <v>14</v>
      </c>
      <c r="H263" s="27" t="s">
        <v>14</v>
      </c>
      <c r="I263" s="27" t="s">
        <v>14</v>
      </c>
      <c r="J263" s="27" t="s">
        <v>14</v>
      </c>
      <c r="K263" s="27" t="s">
        <v>14</v>
      </c>
      <c r="L263" s="27" t="s">
        <v>14</v>
      </c>
      <c r="M263" s="27" t="s">
        <v>14</v>
      </c>
      <c r="N263" s="27" t="s">
        <v>14</v>
      </c>
      <c r="O263" s="27" t="s">
        <v>14</v>
      </c>
      <c r="P263" s="27" t="s">
        <v>14</v>
      </c>
      <c r="Q263" s="27" t="s">
        <v>14</v>
      </c>
      <c r="R263" s="27" t="s">
        <v>14</v>
      </c>
      <c r="S263" s="27" t="s">
        <v>14</v>
      </c>
      <c r="T263" s="27" t="s">
        <v>14</v>
      </c>
      <c r="U263" s="27" t="s">
        <v>14</v>
      </c>
      <c r="V263" s="27" t="s">
        <v>14</v>
      </c>
      <c r="W263" s="27" t="s">
        <v>14</v>
      </c>
      <c r="X263" s="27" t="s">
        <v>14</v>
      </c>
      <c r="Y263" s="27" t="s">
        <v>14</v>
      </c>
      <c r="Z263" s="27" t="s">
        <v>14</v>
      </c>
      <c r="AA263" s="27" t="s">
        <v>14</v>
      </c>
      <c r="AB263" s="27" t="s">
        <v>14</v>
      </c>
      <c r="AC263" s="27" t="s">
        <v>14</v>
      </c>
      <c r="AD263" s="27" t="s">
        <v>14</v>
      </c>
      <c r="AE263" s="27" t="s">
        <v>14</v>
      </c>
      <c r="AF263" s="27" t="s">
        <v>14</v>
      </c>
      <c r="AG263" s="27" t="s">
        <v>14</v>
      </c>
      <c r="AH263" s="27" t="s">
        <v>14</v>
      </c>
      <c r="AI263" s="27" t="s">
        <v>14</v>
      </c>
      <c r="AJ263" s="27" t="s">
        <v>14</v>
      </c>
      <c r="AK263" s="27" t="s">
        <v>14</v>
      </c>
      <c r="AL263" s="27" t="s">
        <v>14</v>
      </c>
      <c r="AM263" s="27" t="s">
        <v>14</v>
      </c>
      <c r="AN263" s="27" t="s">
        <v>14</v>
      </c>
      <c r="AO263" s="27" t="s">
        <v>14</v>
      </c>
      <c r="AP263" s="27" t="s">
        <v>14</v>
      </c>
      <c r="AQ263" s="27" t="s">
        <v>14</v>
      </c>
      <c r="AR263" s="27" t="s">
        <v>14</v>
      </c>
      <c r="AS263" s="27" t="s">
        <v>14</v>
      </c>
      <c r="AT263" s="27" t="s">
        <v>14</v>
      </c>
      <c r="AU263" s="27" t="s">
        <v>14</v>
      </c>
      <c r="AV263" s="27" t="s">
        <v>14</v>
      </c>
      <c r="AW263" s="27" t="s">
        <v>14</v>
      </c>
      <c r="AX263" s="27" t="s">
        <v>14</v>
      </c>
      <c r="AY263" s="27" t="s">
        <v>14</v>
      </c>
      <c r="AZ263" s="27" t="s">
        <v>14</v>
      </c>
      <c r="BA263" s="27" t="s">
        <v>14</v>
      </c>
      <c r="BB263" s="27" t="s">
        <v>14</v>
      </c>
      <c r="BC263" s="27" t="s">
        <v>14</v>
      </c>
      <c r="BD263" s="27" t="s">
        <v>14</v>
      </c>
      <c r="BE263" s="27" t="s">
        <v>14</v>
      </c>
      <c r="BF263" s="27" t="s">
        <v>14</v>
      </c>
      <c r="BG263" s="27" t="s">
        <v>14</v>
      </c>
      <c r="BH263" s="27" t="s">
        <v>14</v>
      </c>
      <c r="BI263" s="27" t="s">
        <v>14</v>
      </c>
      <c r="BJ263" s="27" t="s">
        <v>14</v>
      </c>
      <c r="BK263" s="27" t="s">
        <v>14</v>
      </c>
      <c r="BL263" s="27" t="s">
        <v>14</v>
      </c>
      <c r="BM263" s="27" t="s">
        <v>14</v>
      </c>
      <c r="BN263" s="27" t="s">
        <v>14</v>
      </c>
      <c r="BO263" s="27" t="s">
        <v>14</v>
      </c>
      <c r="BP263" s="27" t="s">
        <v>14</v>
      </c>
      <c r="BQ263" s="27" t="s">
        <v>14</v>
      </c>
      <c r="BR263" s="27" t="s">
        <v>14</v>
      </c>
      <c r="BS263" s="27" t="s">
        <v>14</v>
      </c>
      <c r="BT263" s="27" t="s">
        <v>14</v>
      </c>
      <c r="BU263" s="27" t="s">
        <v>14</v>
      </c>
      <c r="BV263" s="27" t="s">
        <v>14</v>
      </c>
      <c r="BW263" s="27" t="s">
        <v>14</v>
      </c>
      <c r="BX263" s="27" t="s">
        <v>14</v>
      </c>
      <c r="BY263" s="27" t="s">
        <v>14</v>
      </c>
      <c r="BZ263" s="27" t="s">
        <v>14</v>
      </c>
      <c r="CA263" s="27" t="s">
        <v>14</v>
      </c>
      <c r="CB263" s="27" t="s">
        <v>14</v>
      </c>
      <c r="CC263" s="27" t="s">
        <v>14</v>
      </c>
      <c r="CD263" s="27" t="s">
        <v>14</v>
      </c>
      <c r="CE263" s="27" t="s">
        <v>14</v>
      </c>
      <c r="CF263" s="27" t="s">
        <v>14</v>
      </c>
      <c r="CG263" s="27" t="s">
        <v>14</v>
      </c>
      <c r="CH263" s="27" t="s">
        <v>14</v>
      </c>
      <c r="CI263" s="27" t="s">
        <v>14</v>
      </c>
      <c r="CJ263" s="27" t="s">
        <v>14</v>
      </c>
      <c r="CK263" s="27" t="s">
        <v>14</v>
      </c>
      <c r="CL263" s="27" t="s">
        <v>14</v>
      </c>
      <c r="CM263" s="27" t="s">
        <v>14</v>
      </c>
      <c r="CN263" s="27" t="s">
        <v>14</v>
      </c>
      <c r="CO263" s="27" t="s">
        <v>14</v>
      </c>
      <c r="CP263" s="27" t="s">
        <v>14</v>
      </c>
      <c r="CQ263" s="27" t="s">
        <v>14</v>
      </c>
      <c r="CR263" s="27" t="s">
        <v>14</v>
      </c>
      <c r="CS263" s="27" t="s">
        <v>14</v>
      </c>
      <c r="CT263" s="27"/>
      <c r="CU263" s="27" t="str" cm="1">
        <f t="array" ref="CU263">INDEX($C$2:$CS$313,$A263,MATCH($CU$1,$C$1:$CS$1,0))</f>
        <v>-</v>
      </c>
      <c r="CV263" s="27" t="e">
        <f t="shared" si="4"/>
        <v>#DIV/0!</v>
      </c>
    </row>
    <row r="264" spans="1:100" x14ac:dyDescent="0.15">
      <c r="A264">
        <v>263</v>
      </c>
      <c r="B264" s="2" t="s">
        <v>1</v>
      </c>
      <c r="C264" s="27">
        <v>265.3</v>
      </c>
      <c r="D264" s="27">
        <v>258.7</v>
      </c>
      <c r="E264" s="27">
        <v>211.2</v>
      </c>
      <c r="F264" s="27">
        <v>251.3</v>
      </c>
      <c r="G264" s="27">
        <v>226.9</v>
      </c>
      <c r="H264" s="27">
        <v>243.2</v>
      </c>
      <c r="I264" s="27">
        <v>224.4</v>
      </c>
      <c r="J264" s="27">
        <v>237.2</v>
      </c>
      <c r="K264" s="27">
        <v>243.6</v>
      </c>
      <c r="L264" s="27">
        <v>232.8</v>
      </c>
      <c r="M264" s="27">
        <v>203.8</v>
      </c>
      <c r="N264" s="27">
        <v>220.8</v>
      </c>
      <c r="O264" s="27">
        <v>219.4</v>
      </c>
      <c r="P264" s="27">
        <v>230.5</v>
      </c>
      <c r="Q264" s="27">
        <v>229</v>
      </c>
      <c r="R264" s="27">
        <v>253.9</v>
      </c>
      <c r="S264" s="27">
        <v>368.4</v>
      </c>
      <c r="T264" s="27">
        <v>274.2</v>
      </c>
      <c r="U264" s="27">
        <v>218.5</v>
      </c>
      <c r="V264" s="27">
        <v>268.7</v>
      </c>
      <c r="W264" s="27">
        <v>260.39999999999998</v>
      </c>
      <c r="X264" s="27">
        <v>240.1</v>
      </c>
      <c r="Y264" s="27">
        <v>224.9</v>
      </c>
      <c r="Z264" s="27">
        <v>171.4</v>
      </c>
      <c r="AA264" s="27">
        <v>237.6</v>
      </c>
      <c r="AB264" s="27">
        <v>248.9</v>
      </c>
      <c r="AC264" s="27">
        <v>288.3</v>
      </c>
      <c r="AD264" s="27">
        <v>238.4</v>
      </c>
      <c r="AE264" s="27">
        <v>244.4</v>
      </c>
      <c r="AF264" s="27">
        <v>253.9</v>
      </c>
      <c r="AG264" s="27">
        <v>219.5</v>
      </c>
      <c r="AH264" s="27">
        <v>202.6</v>
      </c>
      <c r="AI264" s="27">
        <v>265.3</v>
      </c>
      <c r="AJ264" s="27">
        <v>258.7</v>
      </c>
      <c r="AK264" s="27" t="s">
        <v>14</v>
      </c>
      <c r="AL264" s="27">
        <v>200.3</v>
      </c>
      <c r="AM264" s="27">
        <v>304.8</v>
      </c>
      <c r="AN264" s="27">
        <v>206.6</v>
      </c>
      <c r="AO264" s="27">
        <v>258.7</v>
      </c>
      <c r="AP264" s="27">
        <v>219.8</v>
      </c>
      <c r="AQ264" s="27">
        <v>528.70000000000005</v>
      </c>
      <c r="AR264" s="27">
        <v>251.3</v>
      </c>
      <c r="AS264" s="27">
        <v>226.9</v>
      </c>
      <c r="AT264" s="27">
        <v>206.4</v>
      </c>
      <c r="AU264" s="27">
        <v>235.6</v>
      </c>
      <c r="AV264" s="27">
        <v>249.3</v>
      </c>
      <c r="AW264" s="27">
        <v>221.8</v>
      </c>
      <c r="AX264" s="27">
        <v>242.8</v>
      </c>
      <c r="AY264" s="27">
        <v>298.10000000000002</v>
      </c>
      <c r="AZ264" s="27">
        <v>259.8</v>
      </c>
      <c r="BA264" s="27">
        <v>219.2</v>
      </c>
      <c r="BB264" s="27">
        <v>233.8</v>
      </c>
      <c r="BC264" s="27">
        <v>251</v>
      </c>
      <c r="BD264" s="27">
        <v>248.7</v>
      </c>
      <c r="BE264" s="27">
        <v>221.5</v>
      </c>
      <c r="BF264" s="27">
        <v>239.2</v>
      </c>
      <c r="BG264" s="27">
        <v>214.4</v>
      </c>
      <c r="BH264" s="27">
        <v>212.4</v>
      </c>
      <c r="BI264" s="27">
        <v>243</v>
      </c>
      <c r="BJ264" s="27">
        <v>209.1</v>
      </c>
      <c r="BK264" s="27">
        <v>243.7</v>
      </c>
      <c r="BL264" s="27">
        <v>228.6</v>
      </c>
      <c r="BM264" s="27">
        <v>199.2</v>
      </c>
      <c r="BN264" s="27">
        <v>257.8</v>
      </c>
      <c r="BO264" s="27">
        <v>251.4</v>
      </c>
      <c r="BP264" s="27">
        <v>209.1</v>
      </c>
      <c r="BQ264" s="27">
        <v>231.6</v>
      </c>
      <c r="BR264" s="27">
        <v>248.3</v>
      </c>
      <c r="BS264" s="27">
        <v>221.2</v>
      </c>
      <c r="BT264" s="27">
        <v>223.3</v>
      </c>
      <c r="BU264" s="27">
        <v>247.1</v>
      </c>
      <c r="BV264" s="27">
        <v>220.5</v>
      </c>
      <c r="BW264" s="27">
        <v>215.8</v>
      </c>
      <c r="BX264" s="27">
        <v>237.4</v>
      </c>
      <c r="BY264" s="27">
        <v>234.5</v>
      </c>
      <c r="BZ264" s="27">
        <v>284.2</v>
      </c>
      <c r="CA264" s="27">
        <v>232.5</v>
      </c>
      <c r="CB264" s="27">
        <v>249.1</v>
      </c>
      <c r="CC264" s="27">
        <v>232.3</v>
      </c>
      <c r="CD264" s="27">
        <v>229.3</v>
      </c>
      <c r="CE264" s="27">
        <v>233.4</v>
      </c>
      <c r="CF264" s="27">
        <v>212.2</v>
      </c>
      <c r="CG264" s="27">
        <v>275.60000000000002</v>
      </c>
      <c r="CH264" s="27" t="s">
        <v>14</v>
      </c>
      <c r="CI264" s="27">
        <v>232.8</v>
      </c>
      <c r="CJ264" s="27">
        <v>219.4</v>
      </c>
      <c r="CK264" s="27">
        <v>200</v>
      </c>
      <c r="CL264" s="27">
        <v>219.7</v>
      </c>
      <c r="CM264" s="27">
        <v>222.3</v>
      </c>
      <c r="CN264" s="27">
        <v>236.4</v>
      </c>
      <c r="CO264" s="27">
        <v>202.8</v>
      </c>
      <c r="CP264" s="27">
        <v>234.9</v>
      </c>
      <c r="CQ264" s="27">
        <v>201.5</v>
      </c>
      <c r="CR264" s="27">
        <v>240.2</v>
      </c>
      <c r="CS264" s="27">
        <v>213.3</v>
      </c>
      <c r="CT264" s="27"/>
      <c r="CU264" s="27" cm="1">
        <f t="array" ref="CU264">INDEX($C$2:$CS$313,$A264,MATCH($CU$1,$C$1:$CS$1,0))</f>
        <v>222.3</v>
      </c>
      <c r="CV264" s="27">
        <f t="shared" si="4"/>
        <v>239.57849462365587</v>
      </c>
    </row>
    <row r="265" spans="1:100" x14ac:dyDescent="0.15">
      <c r="A265">
        <v>264</v>
      </c>
      <c r="B265" s="18" t="s">
        <v>2</v>
      </c>
      <c r="C265" s="27">
        <v>333.6</v>
      </c>
      <c r="D265" s="27">
        <v>340.5</v>
      </c>
      <c r="E265" s="27">
        <v>249</v>
      </c>
      <c r="F265" s="27">
        <v>305.5</v>
      </c>
      <c r="G265" s="27">
        <v>261.10000000000002</v>
      </c>
      <c r="H265" s="27">
        <v>261.39999999999998</v>
      </c>
      <c r="I265" s="27">
        <v>219.6</v>
      </c>
      <c r="J265" s="27">
        <v>258.39999999999998</v>
      </c>
      <c r="K265" s="27">
        <v>231.6</v>
      </c>
      <c r="L265" s="27">
        <v>270.39999999999998</v>
      </c>
      <c r="M265" s="27">
        <v>208.5</v>
      </c>
      <c r="N265" s="27">
        <v>236.7</v>
      </c>
      <c r="O265" s="27">
        <v>278.2</v>
      </c>
      <c r="P265" s="27">
        <v>231.9</v>
      </c>
      <c r="Q265" s="27">
        <v>289.8</v>
      </c>
      <c r="R265" s="27">
        <v>270.3</v>
      </c>
      <c r="S265" s="27">
        <v>416.8</v>
      </c>
      <c r="T265" s="27">
        <v>234.2</v>
      </c>
      <c r="U265" s="27">
        <v>227.5</v>
      </c>
      <c r="V265" s="27">
        <v>273</v>
      </c>
      <c r="W265" s="27">
        <v>296.60000000000002</v>
      </c>
      <c r="X265" s="27">
        <v>243.3</v>
      </c>
      <c r="Y265" s="27">
        <v>196.5</v>
      </c>
      <c r="Z265" s="27">
        <v>235.2</v>
      </c>
      <c r="AA265" s="27">
        <v>287.5</v>
      </c>
      <c r="AB265" s="27">
        <v>304.8</v>
      </c>
      <c r="AC265" s="27">
        <v>212.4</v>
      </c>
      <c r="AD265" s="27">
        <v>245.9</v>
      </c>
      <c r="AE265" s="27">
        <v>251.3</v>
      </c>
      <c r="AF265" s="27">
        <v>289.5</v>
      </c>
      <c r="AG265" s="27">
        <v>244.7</v>
      </c>
      <c r="AH265" s="27">
        <v>250.4</v>
      </c>
      <c r="AI265" s="27">
        <v>333.6</v>
      </c>
      <c r="AJ265" s="27">
        <v>341.8</v>
      </c>
      <c r="AK265" s="27" t="s">
        <v>14</v>
      </c>
      <c r="AL265" s="27">
        <v>217.3</v>
      </c>
      <c r="AM265" s="27">
        <v>278.5</v>
      </c>
      <c r="AN265" s="27">
        <v>199.4</v>
      </c>
      <c r="AO265" s="27">
        <v>321.7</v>
      </c>
      <c r="AP265" s="27">
        <v>225.6</v>
      </c>
      <c r="AQ265" s="27">
        <v>224.7</v>
      </c>
      <c r="AR265" s="27">
        <v>305.39999999999998</v>
      </c>
      <c r="AS265" s="27">
        <v>261.10000000000002</v>
      </c>
      <c r="AT265" s="27">
        <v>229.4</v>
      </c>
      <c r="AU265" s="27">
        <v>261.89999999999998</v>
      </c>
      <c r="AV265" s="27">
        <v>385.2</v>
      </c>
      <c r="AW265" s="27">
        <v>218.4</v>
      </c>
      <c r="AX265" s="27">
        <v>257.39999999999998</v>
      </c>
      <c r="AY265" s="27">
        <v>228.2</v>
      </c>
      <c r="AZ265" s="27">
        <v>233.5</v>
      </c>
      <c r="BA265" s="27">
        <v>205.2</v>
      </c>
      <c r="BB265" s="27">
        <v>268.7</v>
      </c>
      <c r="BC265" s="27">
        <v>247.4</v>
      </c>
      <c r="BD265" s="27">
        <v>233.9</v>
      </c>
      <c r="BE265" s="27">
        <v>239.1</v>
      </c>
      <c r="BF265" s="27">
        <v>275.3</v>
      </c>
      <c r="BG265" s="27">
        <v>248.8</v>
      </c>
      <c r="BH265" s="27">
        <v>253.9</v>
      </c>
      <c r="BI265" s="27">
        <v>294.60000000000002</v>
      </c>
      <c r="BJ265" s="27">
        <v>256.39999999999998</v>
      </c>
      <c r="BK265" s="27">
        <v>277.39999999999998</v>
      </c>
      <c r="BL265" s="27">
        <v>292.39999999999998</v>
      </c>
      <c r="BM265" s="27">
        <v>232.7</v>
      </c>
      <c r="BN265" s="27">
        <v>384</v>
      </c>
      <c r="BO265" s="27">
        <v>277.5</v>
      </c>
      <c r="BP265" s="27">
        <v>294.5</v>
      </c>
      <c r="BQ265" s="27">
        <v>259.5</v>
      </c>
      <c r="BR265" s="27">
        <v>273.10000000000002</v>
      </c>
      <c r="BS265" s="27">
        <v>249.3</v>
      </c>
      <c r="BT265" s="27">
        <v>250.5</v>
      </c>
      <c r="BU265" s="27">
        <v>277.10000000000002</v>
      </c>
      <c r="BV265" s="27">
        <v>454.3</v>
      </c>
      <c r="BW265" s="27">
        <v>257</v>
      </c>
      <c r="BX265" s="27">
        <v>262.39999999999998</v>
      </c>
      <c r="BY265" s="27">
        <v>250.6</v>
      </c>
      <c r="BZ265" s="27">
        <v>260</v>
      </c>
      <c r="CA265" s="27">
        <v>257.60000000000002</v>
      </c>
      <c r="CB265" s="27">
        <v>225.7</v>
      </c>
      <c r="CC265" s="27">
        <v>257</v>
      </c>
      <c r="CD265" s="27">
        <v>244.5</v>
      </c>
      <c r="CE265" s="27">
        <v>256.7</v>
      </c>
      <c r="CF265" s="27">
        <v>252.8</v>
      </c>
      <c r="CG265" s="27">
        <v>293.3</v>
      </c>
      <c r="CH265" s="27" t="s">
        <v>14</v>
      </c>
      <c r="CI265" s="27">
        <v>252.9</v>
      </c>
      <c r="CJ265" s="27">
        <v>255.1</v>
      </c>
      <c r="CK265" s="27">
        <v>219.1</v>
      </c>
      <c r="CL265" s="27">
        <v>211.2</v>
      </c>
      <c r="CM265" s="27">
        <v>231.4</v>
      </c>
      <c r="CN265" s="27">
        <v>240.1</v>
      </c>
      <c r="CO265" s="27">
        <v>238.8</v>
      </c>
      <c r="CP265" s="27">
        <v>263.89999999999998</v>
      </c>
      <c r="CQ265" s="27">
        <v>243.7</v>
      </c>
      <c r="CR265" s="27">
        <v>255.7</v>
      </c>
      <c r="CS265" s="27">
        <v>242.1</v>
      </c>
      <c r="CT265" s="27"/>
      <c r="CU265" s="27" cm="1">
        <f t="array" ref="CU265">INDEX($C$2:$CS$313,$A265,MATCH($CU$1,$C$1:$CS$1,0))</f>
        <v>231.4</v>
      </c>
      <c r="CV265" s="27">
        <f t="shared" si="4"/>
        <v>263.40215053763433</v>
      </c>
    </row>
    <row r="266" spans="1:100" x14ac:dyDescent="0.15">
      <c r="A266">
        <v>265</v>
      </c>
      <c r="B266" s="2" t="s">
        <v>3</v>
      </c>
      <c r="C266" s="27">
        <v>270.8</v>
      </c>
      <c r="D266" s="27">
        <v>322.60000000000002</v>
      </c>
      <c r="E266" s="27">
        <v>279.10000000000002</v>
      </c>
      <c r="F266" s="27">
        <v>326.8</v>
      </c>
      <c r="G266" s="27">
        <v>177</v>
      </c>
      <c r="H266" s="27">
        <v>254.2</v>
      </c>
      <c r="I266" s="27">
        <v>163.19999999999999</v>
      </c>
      <c r="J266" s="27">
        <v>285.10000000000002</v>
      </c>
      <c r="K266" s="27">
        <v>214.6</v>
      </c>
      <c r="L266" s="27">
        <v>245.1</v>
      </c>
      <c r="M266" s="27">
        <v>213.2</v>
      </c>
      <c r="N266" s="27">
        <v>141.4</v>
      </c>
      <c r="O266" s="27">
        <v>248.8</v>
      </c>
      <c r="P266" s="27">
        <v>228.7</v>
      </c>
      <c r="Q266" s="27">
        <v>234.9</v>
      </c>
      <c r="R266" s="27">
        <v>293.60000000000002</v>
      </c>
      <c r="S266" s="27">
        <v>256.5</v>
      </c>
      <c r="T266" s="27">
        <v>261.39999999999998</v>
      </c>
      <c r="U266" s="27">
        <v>219</v>
      </c>
      <c r="V266" s="27">
        <v>192</v>
      </c>
      <c r="W266" s="27">
        <v>290.2</v>
      </c>
      <c r="X266" s="27">
        <v>244.8</v>
      </c>
      <c r="Y266" s="27">
        <v>289.10000000000002</v>
      </c>
      <c r="Z266" s="27">
        <v>217</v>
      </c>
      <c r="AA266" s="27">
        <v>273.5</v>
      </c>
      <c r="AB266" s="27">
        <v>290.3</v>
      </c>
      <c r="AC266" s="27">
        <v>234.1</v>
      </c>
      <c r="AD266" s="27">
        <v>290.10000000000002</v>
      </c>
      <c r="AE266" s="27">
        <v>239.7</v>
      </c>
      <c r="AF266" s="27">
        <v>258.60000000000002</v>
      </c>
      <c r="AG266" s="27">
        <v>249.1</v>
      </c>
      <c r="AH266" s="27">
        <v>267.3</v>
      </c>
      <c r="AI266" s="27">
        <v>270.8</v>
      </c>
      <c r="AJ266" s="27">
        <v>322.60000000000002</v>
      </c>
      <c r="AK266" s="27" t="s">
        <v>14</v>
      </c>
      <c r="AL266" s="27">
        <v>247.7</v>
      </c>
      <c r="AM266" s="27">
        <v>441.8</v>
      </c>
      <c r="AN266" s="27">
        <v>262.10000000000002</v>
      </c>
      <c r="AO266" s="27">
        <v>304.2</v>
      </c>
      <c r="AP266" s="27">
        <v>367.6</v>
      </c>
      <c r="AQ266" s="27">
        <v>256.5</v>
      </c>
      <c r="AR266" s="27">
        <v>326.5</v>
      </c>
      <c r="AS266" s="27">
        <v>177</v>
      </c>
      <c r="AT266" s="27">
        <v>256.7</v>
      </c>
      <c r="AU266" s="27">
        <v>225.1</v>
      </c>
      <c r="AV266" s="27">
        <v>497.3</v>
      </c>
      <c r="AW266" s="27">
        <v>199.7</v>
      </c>
      <c r="AX266" s="27">
        <v>321.10000000000002</v>
      </c>
      <c r="AY266" s="27">
        <v>270.5</v>
      </c>
      <c r="AZ266" s="27">
        <v>256.89999999999998</v>
      </c>
      <c r="BA266" s="27">
        <v>238.1</v>
      </c>
      <c r="BB266" s="27">
        <v>242.2</v>
      </c>
      <c r="BC266" s="27">
        <v>244.3</v>
      </c>
      <c r="BD266" s="27">
        <v>290.89999999999998</v>
      </c>
      <c r="BE266" s="27">
        <v>260.3</v>
      </c>
      <c r="BF266" s="27">
        <v>286.3</v>
      </c>
      <c r="BG266" s="27">
        <v>282.8</v>
      </c>
      <c r="BH266" s="27">
        <v>228.7</v>
      </c>
      <c r="BI266" s="27">
        <v>249.4</v>
      </c>
      <c r="BJ266" s="27">
        <v>234.4</v>
      </c>
      <c r="BK266" s="27">
        <v>242</v>
      </c>
      <c r="BL266" s="27">
        <v>281.60000000000002</v>
      </c>
      <c r="BM266" s="27">
        <v>273.2</v>
      </c>
      <c r="BN266" s="27">
        <v>393</v>
      </c>
      <c r="BO266" s="27">
        <v>314.89999999999998</v>
      </c>
      <c r="BP266" s="27">
        <v>277.39999999999998</v>
      </c>
      <c r="BQ266" s="27">
        <v>300.5</v>
      </c>
      <c r="BR266" s="27">
        <v>316.60000000000002</v>
      </c>
      <c r="BS266" s="27">
        <v>267.3</v>
      </c>
      <c r="BT266" s="27">
        <v>258.8</v>
      </c>
      <c r="BU266" s="27">
        <v>332.3</v>
      </c>
      <c r="BV266" s="27">
        <v>489.8</v>
      </c>
      <c r="BW266" s="27">
        <v>324.5</v>
      </c>
      <c r="BX266" s="27">
        <v>254.6</v>
      </c>
      <c r="BY266" s="27">
        <v>247.9</v>
      </c>
      <c r="BZ266" s="27">
        <v>337.7</v>
      </c>
      <c r="CA266" s="27">
        <v>284.5</v>
      </c>
      <c r="CB266" s="27">
        <v>214.6</v>
      </c>
      <c r="CC266" s="27">
        <v>264.3</v>
      </c>
      <c r="CD266" s="27">
        <v>248.4</v>
      </c>
      <c r="CE266" s="27">
        <v>270.5</v>
      </c>
      <c r="CF266" s="27">
        <v>234.6</v>
      </c>
      <c r="CG266" s="27">
        <v>326.8</v>
      </c>
      <c r="CH266" s="27" t="s">
        <v>14</v>
      </c>
      <c r="CI266" s="27">
        <v>257.5</v>
      </c>
      <c r="CJ266" s="27">
        <v>250.6</v>
      </c>
      <c r="CK266" s="27">
        <v>224.5</v>
      </c>
      <c r="CL266" s="27">
        <v>228.9</v>
      </c>
      <c r="CM266" s="27">
        <v>218.4</v>
      </c>
      <c r="CN266" s="27">
        <v>313.39999999999998</v>
      </c>
      <c r="CO266" s="27">
        <v>232.1</v>
      </c>
      <c r="CP266" s="27">
        <v>229.4</v>
      </c>
      <c r="CQ266" s="27">
        <v>245.7</v>
      </c>
      <c r="CR266" s="27">
        <v>277</v>
      </c>
      <c r="CS266" s="27">
        <v>224.5</v>
      </c>
      <c r="CT266" s="27"/>
      <c r="CU266" s="27" cm="1">
        <f t="array" ref="CU266">INDEX($C$2:$CS$313,$A266,MATCH($CU$1,$C$1:$CS$1,0))</f>
        <v>218.4</v>
      </c>
      <c r="CV266" s="27">
        <f t="shared" si="4"/>
        <v>268.72150537634417</v>
      </c>
    </row>
    <row r="267" spans="1:100" x14ac:dyDescent="0.15">
      <c r="A267">
        <v>266</v>
      </c>
      <c r="B267" s="2" t="s">
        <v>4</v>
      </c>
      <c r="C267" s="27">
        <v>398.9</v>
      </c>
      <c r="D267" s="27">
        <v>300.3</v>
      </c>
      <c r="E267" s="27">
        <v>305.2</v>
      </c>
      <c r="F267" s="27">
        <v>392.4</v>
      </c>
      <c r="G267" s="27">
        <v>246.1</v>
      </c>
      <c r="H267" s="27">
        <v>262</v>
      </c>
      <c r="I267" s="27">
        <v>242.3</v>
      </c>
      <c r="J267" s="27">
        <v>276.7</v>
      </c>
      <c r="K267" s="27">
        <v>239.9</v>
      </c>
      <c r="L267" s="27">
        <v>276.2</v>
      </c>
      <c r="M267" s="27">
        <v>291.10000000000002</v>
      </c>
      <c r="N267" s="27">
        <v>198.9</v>
      </c>
      <c r="O267" s="27">
        <v>256.10000000000002</v>
      </c>
      <c r="P267" s="27">
        <v>237.4</v>
      </c>
      <c r="Q267" s="27">
        <v>311.2</v>
      </c>
      <c r="R267" s="27">
        <v>347.5</v>
      </c>
      <c r="S267" s="27" t="s">
        <v>14</v>
      </c>
      <c r="T267" s="27">
        <v>257.89999999999998</v>
      </c>
      <c r="U267" s="27">
        <v>230.6</v>
      </c>
      <c r="V267" s="27">
        <v>280.10000000000002</v>
      </c>
      <c r="W267" s="27">
        <v>246.4</v>
      </c>
      <c r="X267" s="27">
        <v>248</v>
      </c>
      <c r="Y267" s="27">
        <v>290.3</v>
      </c>
      <c r="Z267" s="27">
        <v>224.4</v>
      </c>
      <c r="AA267" s="27">
        <v>227</v>
      </c>
      <c r="AB267" s="27">
        <v>327.7</v>
      </c>
      <c r="AC267" s="27">
        <v>254.1</v>
      </c>
      <c r="AD267" s="27">
        <v>249.7</v>
      </c>
      <c r="AE267" s="27">
        <v>262</v>
      </c>
      <c r="AF267" s="27">
        <v>276.89999999999998</v>
      </c>
      <c r="AG267" s="27">
        <v>295.60000000000002</v>
      </c>
      <c r="AH267" s="27">
        <v>252.5</v>
      </c>
      <c r="AI267" s="27">
        <v>398.9</v>
      </c>
      <c r="AJ267" s="27">
        <v>300.3</v>
      </c>
      <c r="AK267" s="27" t="s">
        <v>14</v>
      </c>
      <c r="AL267" s="27">
        <v>209.8</v>
      </c>
      <c r="AM267" s="27">
        <v>412.2</v>
      </c>
      <c r="AN267" s="27">
        <v>289.89999999999998</v>
      </c>
      <c r="AO267" s="27">
        <v>337.3</v>
      </c>
      <c r="AP267" s="27">
        <v>303.8</v>
      </c>
      <c r="AQ267" s="27">
        <v>287</v>
      </c>
      <c r="AR267" s="27">
        <v>396.5</v>
      </c>
      <c r="AS267" s="27">
        <v>246.1</v>
      </c>
      <c r="AT267" s="27">
        <v>243.1</v>
      </c>
      <c r="AU267" s="27">
        <v>227.4</v>
      </c>
      <c r="AV267" s="27">
        <v>384</v>
      </c>
      <c r="AW267" s="27">
        <v>282.3</v>
      </c>
      <c r="AX267" s="27">
        <v>260.10000000000002</v>
      </c>
      <c r="AY267" s="27">
        <v>258.89999999999998</v>
      </c>
      <c r="AZ267" s="27">
        <v>248.9</v>
      </c>
      <c r="BA267" s="27">
        <v>249.2</v>
      </c>
      <c r="BB267" s="27">
        <v>331.3</v>
      </c>
      <c r="BC267" s="27">
        <v>250.9</v>
      </c>
      <c r="BD267" s="27">
        <v>265.7</v>
      </c>
      <c r="BE267" s="27">
        <v>385</v>
      </c>
      <c r="BF267" s="27">
        <v>231.6</v>
      </c>
      <c r="BG267" s="27">
        <v>320.60000000000002</v>
      </c>
      <c r="BH267" s="27">
        <v>277</v>
      </c>
      <c r="BI267" s="27">
        <v>287</v>
      </c>
      <c r="BJ267" s="27">
        <v>255.7</v>
      </c>
      <c r="BK267" s="27">
        <v>279.39999999999998</v>
      </c>
      <c r="BL267" s="27">
        <v>332.2</v>
      </c>
      <c r="BM267" s="27">
        <v>304.60000000000002</v>
      </c>
      <c r="BN267" s="27">
        <v>346.8</v>
      </c>
      <c r="BO267" s="27">
        <v>372.2</v>
      </c>
      <c r="BP267" s="27">
        <v>316.8</v>
      </c>
      <c r="BQ267" s="27">
        <v>305.89999999999998</v>
      </c>
      <c r="BR267" s="27">
        <v>287.2</v>
      </c>
      <c r="BS267" s="27">
        <v>263.60000000000002</v>
      </c>
      <c r="BT267" s="27">
        <v>285.8</v>
      </c>
      <c r="BU267" s="27">
        <v>298.60000000000002</v>
      </c>
      <c r="BV267" s="27">
        <v>392</v>
      </c>
      <c r="BW267" s="27">
        <v>280.89999999999998</v>
      </c>
      <c r="BX267" s="27">
        <v>265.10000000000002</v>
      </c>
      <c r="BY267" s="27">
        <v>288.3</v>
      </c>
      <c r="BZ267" s="27">
        <v>345.8</v>
      </c>
      <c r="CA267" s="27">
        <v>267.60000000000002</v>
      </c>
      <c r="CB267" s="27">
        <v>318.8</v>
      </c>
      <c r="CC267" s="27">
        <v>286.10000000000002</v>
      </c>
      <c r="CD267" s="27">
        <v>256.2</v>
      </c>
      <c r="CE267" s="27">
        <v>274.60000000000002</v>
      </c>
      <c r="CF267" s="27">
        <v>293.89999999999998</v>
      </c>
      <c r="CG267" s="27">
        <v>307</v>
      </c>
      <c r="CH267" s="27">
        <v>280.8</v>
      </c>
      <c r="CI267" s="27">
        <v>272</v>
      </c>
      <c r="CJ267" s="27">
        <v>252.4</v>
      </c>
      <c r="CK267" s="27">
        <v>267.10000000000002</v>
      </c>
      <c r="CL267" s="27">
        <v>248.6</v>
      </c>
      <c r="CM267" s="27">
        <v>254.3</v>
      </c>
      <c r="CN267" s="27">
        <v>257.5</v>
      </c>
      <c r="CO267" s="27">
        <v>280.5</v>
      </c>
      <c r="CP267" s="27">
        <v>284.2</v>
      </c>
      <c r="CQ267" s="27">
        <v>241.8</v>
      </c>
      <c r="CR267" s="27">
        <v>297.10000000000002</v>
      </c>
      <c r="CS267" s="27">
        <v>282.7</v>
      </c>
      <c r="CT267" s="27"/>
      <c r="CU267" s="27" cm="1">
        <f t="array" ref="CU267">INDEX($C$2:$CS$313,$A267,MATCH($CU$1,$C$1:$CS$1,0))</f>
        <v>254.3</v>
      </c>
      <c r="CV267" s="27">
        <f t="shared" si="4"/>
        <v>286.39032258064503</v>
      </c>
    </row>
    <row r="268" spans="1:100" x14ac:dyDescent="0.15">
      <c r="A268">
        <v>267</v>
      </c>
      <c r="B268" s="2" t="s">
        <v>5</v>
      </c>
      <c r="C268" s="27">
        <v>416.7</v>
      </c>
      <c r="D268" s="27">
        <v>394.7</v>
      </c>
      <c r="E268" s="27">
        <v>308.8</v>
      </c>
      <c r="F268" s="27">
        <v>463.5</v>
      </c>
      <c r="G268" s="27">
        <v>239.9</v>
      </c>
      <c r="H268" s="27">
        <v>303.10000000000002</v>
      </c>
      <c r="I268" s="27">
        <v>265</v>
      </c>
      <c r="J268" s="27">
        <v>363</v>
      </c>
      <c r="K268" s="27">
        <v>268.8</v>
      </c>
      <c r="L268" s="27">
        <v>294.60000000000002</v>
      </c>
      <c r="M268" s="27">
        <v>240.9</v>
      </c>
      <c r="N268" s="27">
        <v>225.2</v>
      </c>
      <c r="O268" s="27">
        <v>246.5</v>
      </c>
      <c r="P268" s="27">
        <v>265.39999999999998</v>
      </c>
      <c r="Q268" s="27">
        <v>306</v>
      </c>
      <c r="R268" s="27">
        <v>361</v>
      </c>
      <c r="S268" s="27">
        <v>290.10000000000002</v>
      </c>
      <c r="T268" s="27">
        <v>296.60000000000002</v>
      </c>
      <c r="U268" s="27">
        <v>267.5</v>
      </c>
      <c r="V268" s="27">
        <v>209.5</v>
      </c>
      <c r="W268" s="27">
        <v>283.5</v>
      </c>
      <c r="X268" s="27">
        <v>330</v>
      </c>
      <c r="Y268" s="27">
        <v>296.2</v>
      </c>
      <c r="Z268" s="27">
        <v>257.60000000000002</v>
      </c>
      <c r="AA268" s="27">
        <v>244</v>
      </c>
      <c r="AB268" s="27">
        <v>273.89999999999998</v>
      </c>
      <c r="AC268" s="27">
        <v>366.8</v>
      </c>
      <c r="AD268" s="27">
        <v>314.10000000000002</v>
      </c>
      <c r="AE268" s="27">
        <v>278.10000000000002</v>
      </c>
      <c r="AF268" s="27">
        <v>260.39999999999998</v>
      </c>
      <c r="AG268" s="27">
        <v>308.3</v>
      </c>
      <c r="AH268" s="27">
        <v>259.5</v>
      </c>
      <c r="AI268" s="27">
        <v>416.7</v>
      </c>
      <c r="AJ268" s="27">
        <v>394.7</v>
      </c>
      <c r="AK268" s="27" t="s">
        <v>14</v>
      </c>
      <c r="AL268" s="27">
        <v>254.7</v>
      </c>
      <c r="AM268" s="27">
        <v>498.6</v>
      </c>
      <c r="AN268" s="27">
        <v>364.2</v>
      </c>
      <c r="AO268" s="27">
        <v>316.8</v>
      </c>
      <c r="AP268" s="27">
        <v>423.9</v>
      </c>
      <c r="AQ268" s="27">
        <v>347.9</v>
      </c>
      <c r="AR268" s="27">
        <v>463.5</v>
      </c>
      <c r="AS268" s="27">
        <v>239.9</v>
      </c>
      <c r="AT268" s="27">
        <v>243.2</v>
      </c>
      <c r="AU268" s="27">
        <v>302.3</v>
      </c>
      <c r="AV268" s="27">
        <v>369.9</v>
      </c>
      <c r="AW268" s="27">
        <v>269</v>
      </c>
      <c r="AX268" s="27">
        <v>389.5</v>
      </c>
      <c r="AY268" s="27">
        <v>308.60000000000002</v>
      </c>
      <c r="AZ268" s="27">
        <v>334.3</v>
      </c>
      <c r="BA268" s="27">
        <v>297.3</v>
      </c>
      <c r="BB268" s="27">
        <v>295.89999999999998</v>
      </c>
      <c r="BC268" s="27">
        <v>288.2</v>
      </c>
      <c r="BD268" s="27">
        <v>327.39999999999998</v>
      </c>
      <c r="BE268" s="27">
        <v>282</v>
      </c>
      <c r="BF268" s="27">
        <v>256.39999999999998</v>
      </c>
      <c r="BG268" s="27">
        <v>269.10000000000002</v>
      </c>
      <c r="BH268" s="27">
        <v>223.6</v>
      </c>
      <c r="BI268" s="27">
        <v>326.3</v>
      </c>
      <c r="BJ268" s="27">
        <v>318.2</v>
      </c>
      <c r="BK268" s="27">
        <v>342.4</v>
      </c>
      <c r="BL268" s="27">
        <v>402.4</v>
      </c>
      <c r="BM268" s="27">
        <v>295.8</v>
      </c>
      <c r="BN268" s="27">
        <v>420.3</v>
      </c>
      <c r="BO268" s="27">
        <v>459.8</v>
      </c>
      <c r="BP268" s="27">
        <v>292.8</v>
      </c>
      <c r="BQ268" s="27">
        <v>322.10000000000002</v>
      </c>
      <c r="BR268" s="27">
        <v>300.89999999999998</v>
      </c>
      <c r="BS268" s="27">
        <v>308.5</v>
      </c>
      <c r="BT268" s="27">
        <v>301.8</v>
      </c>
      <c r="BU268" s="27">
        <v>293.8</v>
      </c>
      <c r="BV268" s="27">
        <v>517.20000000000005</v>
      </c>
      <c r="BW268" s="27">
        <v>387.6</v>
      </c>
      <c r="BX268" s="27">
        <v>305.60000000000002</v>
      </c>
      <c r="BY268" s="27">
        <v>280.3</v>
      </c>
      <c r="BZ268" s="27">
        <v>277.89999999999998</v>
      </c>
      <c r="CA268" s="27">
        <v>304.2</v>
      </c>
      <c r="CB268" s="27">
        <v>243.5</v>
      </c>
      <c r="CC268" s="27">
        <v>313.39999999999998</v>
      </c>
      <c r="CD268" s="27">
        <v>306.39999999999998</v>
      </c>
      <c r="CE268" s="27">
        <v>280.5</v>
      </c>
      <c r="CF268" s="27">
        <v>267.39999999999998</v>
      </c>
      <c r="CG268" s="27">
        <v>332.4</v>
      </c>
      <c r="CH268" s="27">
        <v>297.3</v>
      </c>
      <c r="CI268" s="27">
        <v>278.10000000000002</v>
      </c>
      <c r="CJ268" s="27">
        <v>246.5</v>
      </c>
      <c r="CK268" s="27">
        <v>289.39999999999998</v>
      </c>
      <c r="CL268" s="27">
        <v>237.6</v>
      </c>
      <c r="CM268" s="27">
        <v>284.60000000000002</v>
      </c>
      <c r="CN268" s="27">
        <v>279.5</v>
      </c>
      <c r="CO268" s="27">
        <v>252.5</v>
      </c>
      <c r="CP268" s="27">
        <v>269.2</v>
      </c>
      <c r="CQ268" s="27">
        <v>264.5</v>
      </c>
      <c r="CR268" s="27">
        <v>298.89999999999998</v>
      </c>
      <c r="CS268" s="27">
        <v>273.2</v>
      </c>
      <c r="CT268" s="27"/>
      <c r="CU268" s="27" cm="1">
        <f t="array" ref="CU268">INDEX($C$2:$CS$313,$A268,MATCH($CU$1,$C$1:$CS$1,0))</f>
        <v>284.60000000000002</v>
      </c>
      <c r="CV268" s="27">
        <f t="shared" si="4"/>
        <v>310.10212765957448</v>
      </c>
    </row>
    <row r="269" spans="1:100" x14ac:dyDescent="0.15">
      <c r="A269">
        <v>268</v>
      </c>
      <c r="B269" s="2" t="s">
        <v>6</v>
      </c>
      <c r="C269" s="27">
        <v>462.1</v>
      </c>
      <c r="D269" s="27">
        <v>380.5</v>
      </c>
      <c r="E269" s="27">
        <v>380.8</v>
      </c>
      <c r="F269" s="27">
        <v>525.6</v>
      </c>
      <c r="G269" s="27">
        <v>315.10000000000002</v>
      </c>
      <c r="H269" s="27">
        <v>354.3</v>
      </c>
      <c r="I269" s="27">
        <v>315</v>
      </c>
      <c r="J269" s="27">
        <v>331.6</v>
      </c>
      <c r="K269" s="27">
        <v>276.7</v>
      </c>
      <c r="L269" s="27">
        <v>291.5</v>
      </c>
      <c r="M269" s="27">
        <v>274.60000000000002</v>
      </c>
      <c r="N269" s="27">
        <v>311.60000000000002</v>
      </c>
      <c r="O269" s="27">
        <v>320.89999999999998</v>
      </c>
      <c r="P269" s="27">
        <v>286.89999999999998</v>
      </c>
      <c r="Q269" s="27">
        <v>276</v>
      </c>
      <c r="R269" s="27">
        <v>381</v>
      </c>
      <c r="S269" s="27">
        <v>519.1</v>
      </c>
      <c r="T269" s="27">
        <v>296.5</v>
      </c>
      <c r="U269" s="27">
        <v>290.5</v>
      </c>
      <c r="V269" s="27">
        <v>216.6</v>
      </c>
      <c r="W269" s="27">
        <v>292.39999999999998</v>
      </c>
      <c r="X269" s="27">
        <v>318.8</v>
      </c>
      <c r="Y269" s="27">
        <v>309.5</v>
      </c>
      <c r="Z269" s="27">
        <v>257.89999999999998</v>
      </c>
      <c r="AA269" s="27">
        <v>301.89999999999998</v>
      </c>
      <c r="AB269" s="27">
        <v>304.89999999999998</v>
      </c>
      <c r="AC269" s="27">
        <v>286.3</v>
      </c>
      <c r="AD269" s="27">
        <v>301</v>
      </c>
      <c r="AE269" s="27">
        <v>302</v>
      </c>
      <c r="AF269" s="27">
        <v>335.7</v>
      </c>
      <c r="AG269" s="27">
        <v>312.5</v>
      </c>
      <c r="AH269" s="27">
        <v>331.1</v>
      </c>
      <c r="AI269" s="27">
        <v>462.1</v>
      </c>
      <c r="AJ269" s="27">
        <v>379.7</v>
      </c>
      <c r="AK269" s="27">
        <v>289</v>
      </c>
      <c r="AL269" s="27">
        <v>332.2</v>
      </c>
      <c r="AM269" s="27">
        <v>461.3</v>
      </c>
      <c r="AN269" s="27">
        <v>371.4</v>
      </c>
      <c r="AO269" s="27">
        <v>373.5</v>
      </c>
      <c r="AP269" s="27">
        <v>318.10000000000002</v>
      </c>
      <c r="AQ269" s="27">
        <v>316.3</v>
      </c>
      <c r="AR269" s="27">
        <v>525.6</v>
      </c>
      <c r="AS269" s="27">
        <v>315.10000000000002</v>
      </c>
      <c r="AT269" s="27">
        <v>272.7</v>
      </c>
      <c r="AU269" s="27">
        <v>395.8</v>
      </c>
      <c r="AV269" s="27">
        <v>393.1</v>
      </c>
      <c r="AW269" s="27">
        <v>328.8</v>
      </c>
      <c r="AX269" s="27">
        <v>336</v>
      </c>
      <c r="AY269" s="27">
        <v>299.7</v>
      </c>
      <c r="AZ269" s="27">
        <v>382.8</v>
      </c>
      <c r="BA269" s="27">
        <v>327.7</v>
      </c>
      <c r="BB269" s="27">
        <v>315.10000000000002</v>
      </c>
      <c r="BC269" s="27">
        <v>325.89999999999998</v>
      </c>
      <c r="BD269" s="27">
        <v>389</v>
      </c>
      <c r="BE269" s="27">
        <v>292</v>
      </c>
      <c r="BF269" s="27">
        <v>284.5</v>
      </c>
      <c r="BG269" s="27">
        <v>357.9</v>
      </c>
      <c r="BH269" s="27">
        <v>243.6</v>
      </c>
      <c r="BI269" s="27">
        <v>316.8</v>
      </c>
      <c r="BJ269" s="27">
        <v>250</v>
      </c>
      <c r="BK269" s="27">
        <v>507.4</v>
      </c>
      <c r="BL269" s="27">
        <v>400.9</v>
      </c>
      <c r="BM269" s="27">
        <v>338.5</v>
      </c>
      <c r="BN269" s="27">
        <v>406</v>
      </c>
      <c r="BO269" s="27">
        <v>535.29999999999995</v>
      </c>
      <c r="BP269" s="27">
        <v>333.1</v>
      </c>
      <c r="BQ269" s="27">
        <v>325.2</v>
      </c>
      <c r="BR269" s="27">
        <v>316</v>
      </c>
      <c r="BS269" s="27">
        <v>356.6</v>
      </c>
      <c r="BT269" s="27">
        <v>339.5</v>
      </c>
      <c r="BU269" s="27">
        <v>354</v>
      </c>
      <c r="BV269" s="27">
        <v>427.7</v>
      </c>
      <c r="BW269" s="27">
        <v>370.7</v>
      </c>
      <c r="BX269" s="27">
        <v>307.60000000000002</v>
      </c>
      <c r="BY269" s="27">
        <v>301.8</v>
      </c>
      <c r="BZ269" s="27">
        <v>267.3</v>
      </c>
      <c r="CA269" s="27">
        <v>327.7</v>
      </c>
      <c r="CB269" s="27">
        <v>259.8</v>
      </c>
      <c r="CC269" s="27">
        <v>327.3</v>
      </c>
      <c r="CD269" s="27">
        <v>294.7</v>
      </c>
      <c r="CE269" s="27">
        <v>303.89999999999998</v>
      </c>
      <c r="CF269" s="27">
        <v>399.4</v>
      </c>
      <c r="CG269" s="27">
        <v>347.3</v>
      </c>
      <c r="CH269" s="27">
        <v>279.2</v>
      </c>
      <c r="CI269" s="27">
        <v>296.10000000000002</v>
      </c>
      <c r="CJ269" s="27">
        <v>274.89999999999998</v>
      </c>
      <c r="CK269" s="27">
        <v>312.7</v>
      </c>
      <c r="CL269" s="27">
        <v>262</v>
      </c>
      <c r="CM269" s="27">
        <v>281.10000000000002</v>
      </c>
      <c r="CN269" s="27">
        <v>341.7</v>
      </c>
      <c r="CO269" s="27">
        <v>269.7</v>
      </c>
      <c r="CP269" s="27">
        <v>301.7</v>
      </c>
      <c r="CQ269" s="27">
        <v>315.5</v>
      </c>
      <c r="CR269" s="27">
        <v>256.2</v>
      </c>
      <c r="CS269" s="27">
        <v>244.5</v>
      </c>
      <c r="CT269" s="27"/>
      <c r="CU269" s="27" cm="1">
        <f t="array" ref="CU269">INDEX($C$2:$CS$313,$A269,MATCH($CU$1,$C$1:$CS$1,0))</f>
        <v>281.10000000000002</v>
      </c>
      <c r="CV269" s="27">
        <f t="shared" si="4"/>
        <v>333.68</v>
      </c>
    </row>
    <row r="270" spans="1:100" x14ac:dyDescent="0.15">
      <c r="A270">
        <v>269</v>
      </c>
      <c r="B270" s="2" t="s">
        <v>7</v>
      </c>
      <c r="C270" s="27">
        <v>468.7</v>
      </c>
      <c r="D270" s="27">
        <v>461.3</v>
      </c>
      <c r="E270" s="27">
        <v>424.1</v>
      </c>
      <c r="F270" s="27">
        <v>507.8</v>
      </c>
      <c r="G270" s="27">
        <v>249.7</v>
      </c>
      <c r="H270" s="27">
        <v>329.9</v>
      </c>
      <c r="I270" s="27">
        <v>273.8</v>
      </c>
      <c r="J270" s="27">
        <v>349.7</v>
      </c>
      <c r="K270" s="27">
        <v>288.10000000000002</v>
      </c>
      <c r="L270" s="27">
        <v>310.7</v>
      </c>
      <c r="M270" s="27">
        <v>256.5</v>
      </c>
      <c r="N270" s="27">
        <v>318.8</v>
      </c>
      <c r="O270" s="27">
        <v>325.10000000000002</v>
      </c>
      <c r="P270" s="27">
        <v>334.5</v>
      </c>
      <c r="Q270" s="27">
        <v>251.4</v>
      </c>
      <c r="R270" s="27">
        <v>390.3</v>
      </c>
      <c r="S270" s="27">
        <v>522.29999999999995</v>
      </c>
      <c r="T270" s="27">
        <v>309.39999999999998</v>
      </c>
      <c r="U270" s="27">
        <v>360.5</v>
      </c>
      <c r="V270" s="27">
        <v>207.2</v>
      </c>
      <c r="W270" s="27">
        <v>311.8</v>
      </c>
      <c r="X270" s="27">
        <v>327</v>
      </c>
      <c r="Y270" s="27">
        <v>356.5</v>
      </c>
      <c r="Z270" s="27">
        <v>265.3</v>
      </c>
      <c r="AA270" s="27">
        <v>342.2</v>
      </c>
      <c r="AB270" s="27">
        <v>339.9</v>
      </c>
      <c r="AC270" s="27">
        <v>325.10000000000002</v>
      </c>
      <c r="AD270" s="27">
        <v>304.3</v>
      </c>
      <c r="AE270" s="27">
        <v>313.10000000000002</v>
      </c>
      <c r="AF270" s="27">
        <v>330.7</v>
      </c>
      <c r="AG270" s="27">
        <v>344.9</v>
      </c>
      <c r="AH270" s="27">
        <v>312.5</v>
      </c>
      <c r="AI270" s="27">
        <v>468.7</v>
      </c>
      <c r="AJ270" s="27">
        <v>461.3</v>
      </c>
      <c r="AK270" s="27">
        <v>316.10000000000002</v>
      </c>
      <c r="AL270" s="27">
        <v>292.5</v>
      </c>
      <c r="AM270" s="27">
        <v>354</v>
      </c>
      <c r="AN270" s="27">
        <v>324.7</v>
      </c>
      <c r="AO270" s="27">
        <v>463.9</v>
      </c>
      <c r="AP270" s="27">
        <v>458.7</v>
      </c>
      <c r="AQ270" s="27">
        <v>379</v>
      </c>
      <c r="AR270" s="27">
        <v>507.8</v>
      </c>
      <c r="AS270" s="27">
        <v>249.7</v>
      </c>
      <c r="AT270" s="27">
        <v>280.10000000000002</v>
      </c>
      <c r="AU270" s="27">
        <v>369.2</v>
      </c>
      <c r="AV270" s="27">
        <v>523.4</v>
      </c>
      <c r="AW270" s="27">
        <v>326</v>
      </c>
      <c r="AX270" s="27">
        <v>354.3</v>
      </c>
      <c r="AY270" s="27">
        <v>327.9</v>
      </c>
      <c r="AZ270" s="27">
        <v>449.8</v>
      </c>
      <c r="BA270" s="27">
        <v>320.5</v>
      </c>
      <c r="BB270" s="27">
        <v>351.9</v>
      </c>
      <c r="BC270" s="27">
        <v>358</v>
      </c>
      <c r="BD270" s="27">
        <v>363.8</v>
      </c>
      <c r="BE270" s="27">
        <v>310</v>
      </c>
      <c r="BF270" s="27">
        <v>288.5</v>
      </c>
      <c r="BG270" s="27">
        <v>370.9</v>
      </c>
      <c r="BH270" s="27">
        <v>322.60000000000002</v>
      </c>
      <c r="BI270" s="27">
        <v>323.3</v>
      </c>
      <c r="BJ270" s="27">
        <v>264.2</v>
      </c>
      <c r="BK270" s="27">
        <v>439.1</v>
      </c>
      <c r="BL270" s="27">
        <v>390.7</v>
      </c>
      <c r="BM270" s="27">
        <v>339.8</v>
      </c>
      <c r="BN270" s="27">
        <v>414.9</v>
      </c>
      <c r="BO270" s="27">
        <v>501.8</v>
      </c>
      <c r="BP270" s="27">
        <v>390.6</v>
      </c>
      <c r="BQ270" s="27">
        <v>413.1</v>
      </c>
      <c r="BR270" s="27">
        <v>350</v>
      </c>
      <c r="BS270" s="27">
        <v>355.4</v>
      </c>
      <c r="BT270" s="27">
        <v>330</v>
      </c>
      <c r="BU270" s="27">
        <v>391.3</v>
      </c>
      <c r="BV270" s="27">
        <v>395.4</v>
      </c>
      <c r="BW270" s="27">
        <v>377.6</v>
      </c>
      <c r="BX270" s="27">
        <v>313.3</v>
      </c>
      <c r="BY270" s="27">
        <v>295.5</v>
      </c>
      <c r="BZ270" s="27">
        <v>254.8</v>
      </c>
      <c r="CA270" s="27">
        <v>346.3</v>
      </c>
      <c r="CB270" s="27">
        <v>298</v>
      </c>
      <c r="CC270" s="27">
        <v>319.7</v>
      </c>
      <c r="CD270" s="27">
        <v>320.5</v>
      </c>
      <c r="CE270" s="27">
        <v>320.5</v>
      </c>
      <c r="CF270" s="27">
        <v>369.4</v>
      </c>
      <c r="CG270" s="27">
        <v>351.9</v>
      </c>
      <c r="CH270" s="27">
        <v>458</v>
      </c>
      <c r="CI270" s="27">
        <v>289</v>
      </c>
      <c r="CJ270" s="27">
        <v>289.7</v>
      </c>
      <c r="CK270" s="27">
        <v>323.7</v>
      </c>
      <c r="CL270" s="27">
        <v>249.8</v>
      </c>
      <c r="CM270" s="27">
        <v>306.60000000000002</v>
      </c>
      <c r="CN270" s="27">
        <v>324.60000000000002</v>
      </c>
      <c r="CO270" s="27">
        <v>265.3</v>
      </c>
      <c r="CP270" s="27">
        <v>286.7</v>
      </c>
      <c r="CQ270" s="27">
        <v>317.3</v>
      </c>
      <c r="CR270" s="27">
        <v>318.5</v>
      </c>
      <c r="CS270" s="27">
        <v>306.89999999999998</v>
      </c>
      <c r="CT270" s="27"/>
      <c r="CU270" s="27" cm="1">
        <f t="array" ref="CU270">INDEX($C$2:$CS$313,$A270,MATCH($CU$1,$C$1:$CS$1,0))</f>
        <v>306.60000000000002</v>
      </c>
      <c r="CV270" s="27">
        <f t="shared" si="4"/>
        <v>347.46947368421053</v>
      </c>
    </row>
    <row r="271" spans="1:100" x14ac:dyDescent="0.15">
      <c r="A271">
        <v>270</v>
      </c>
      <c r="B271" s="2" t="s">
        <v>8</v>
      </c>
      <c r="C271" s="27">
        <v>496.7</v>
      </c>
      <c r="D271" s="27">
        <v>474.1</v>
      </c>
      <c r="E271" s="27">
        <v>348.8</v>
      </c>
      <c r="F271" s="27">
        <v>384</v>
      </c>
      <c r="G271" s="27">
        <v>294.8</v>
      </c>
      <c r="H271" s="27">
        <v>348.2</v>
      </c>
      <c r="I271" s="27">
        <v>265.8</v>
      </c>
      <c r="J271" s="27">
        <v>390.4</v>
      </c>
      <c r="K271" s="27">
        <v>258.60000000000002</v>
      </c>
      <c r="L271" s="27">
        <v>298.39999999999998</v>
      </c>
      <c r="M271" s="27">
        <v>351.1</v>
      </c>
      <c r="N271" s="27">
        <v>248.9</v>
      </c>
      <c r="O271" s="27">
        <v>329.8</v>
      </c>
      <c r="P271" s="27">
        <v>290.60000000000002</v>
      </c>
      <c r="Q271" s="27">
        <v>273.3</v>
      </c>
      <c r="R271" s="27">
        <v>419</v>
      </c>
      <c r="S271" s="27">
        <v>244</v>
      </c>
      <c r="T271" s="27">
        <v>245.2</v>
      </c>
      <c r="U271" s="27">
        <v>341.7</v>
      </c>
      <c r="V271" s="27">
        <v>238</v>
      </c>
      <c r="W271" s="27">
        <v>307.7</v>
      </c>
      <c r="X271" s="27">
        <v>373.2</v>
      </c>
      <c r="Y271" s="27">
        <v>394.4</v>
      </c>
      <c r="Z271" s="27">
        <v>297.5</v>
      </c>
      <c r="AA271" s="27">
        <v>406.6</v>
      </c>
      <c r="AB271" s="27">
        <v>339.5</v>
      </c>
      <c r="AC271" s="27">
        <v>348.2</v>
      </c>
      <c r="AD271" s="27">
        <v>356</v>
      </c>
      <c r="AE271" s="27">
        <v>299.3</v>
      </c>
      <c r="AF271" s="27">
        <v>361.2</v>
      </c>
      <c r="AG271" s="27">
        <v>343.9</v>
      </c>
      <c r="AH271" s="27">
        <v>316.3</v>
      </c>
      <c r="AI271" s="27">
        <v>497.3</v>
      </c>
      <c r="AJ271" s="27">
        <v>474.1</v>
      </c>
      <c r="AK271" s="27" t="s">
        <v>14</v>
      </c>
      <c r="AL271" s="27">
        <v>300</v>
      </c>
      <c r="AM271" s="27">
        <v>513.1</v>
      </c>
      <c r="AN271" s="27">
        <v>429.1</v>
      </c>
      <c r="AO271" s="27">
        <v>443</v>
      </c>
      <c r="AP271" s="27">
        <v>356.7</v>
      </c>
      <c r="AQ271" s="27">
        <v>471.2</v>
      </c>
      <c r="AR271" s="27">
        <v>384</v>
      </c>
      <c r="AS271" s="27">
        <v>294.8</v>
      </c>
      <c r="AT271" s="27">
        <v>275.89999999999998</v>
      </c>
      <c r="AU271" s="27">
        <v>474.8</v>
      </c>
      <c r="AV271" s="27">
        <v>520.9</v>
      </c>
      <c r="AW271" s="27">
        <v>322.10000000000002</v>
      </c>
      <c r="AX271" s="27">
        <v>361.2</v>
      </c>
      <c r="AY271" s="27">
        <v>318.2</v>
      </c>
      <c r="AZ271" s="27">
        <v>450.2</v>
      </c>
      <c r="BA271" s="27">
        <v>284.5</v>
      </c>
      <c r="BB271" s="27">
        <v>348.1</v>
      </c>
      <c r="BC271" s="27">
        <v>431.8</v>
      </c>
      <c r="BD271" s="27">
        <v>417.6</v>
      </c>
      <c r="BE271" s="27">
        <v>339.3</v>
      </c>
      <c r="BF271" s="27">
        <v>285.39999999999998</v>
      </c>
      <c r="BG271" s="27">
        <v>285.8</v>
      </c>
      <c r="BH271" s="27">
        <v>248.8</v>
      </c>
      <c r="BI271" s="27">
        <v>287</v>
      </c>
      <c r="BJ271" s="27">
        <v>233.1</v>
      </c>
      <c r="BK271" s="27">
        <v>282.2</v>
      </c>
      <c r="BL271" s="27">
        <v>353.2</v>
      </c>
      <c r="BM271" s="27">
        <v>311.10000000000002</v>
      </c>
      <c r="BN271" s="27">
        <v>416.9</v>
      </c>
      <c r="BO271" s="27">
        <v>508.8</v>
      </c>
      <c r="BP271" s="27">
        <v>417.1</v>
      </c>
      <c r="BQ271" s="27">
        <v>373.6</v>
      </c>
      <c r="BR271" s="27">
        <v>404.4</v>
      </c>
      <c r="BS271" s="27">
        <v>329.9</v>
      </c>
      <c r="BT271" s="27">
        <v>300.2</v>
      </c>
      <c r="BU271" s="27">
        <v>404.4</v>
      </c>
      <c r="BV271" s="27">
        <v>369</v>
      </c>
      <c r="BW271" s="27">
        <v>411.4</v>
      </c>
      <c r="BX271" s="27">
        <v>338.1</v>
      </c>
      <c r="BY271" s="27">
        <v>265.60000000000002</v>
      </c>
      <c r="BZ271" s="27">
        <v>263.7</v>
      </c>
      <c r="CA271" s="27">
        <v>264.8</v>
      </c>
      <c r="CB271" s="27">
        <v>293.60000000000002</v>
      </c>
      <c r="CC271" s="27">
        <v>347.8</v>
      </c>
      <c r="CD271" s="27">
        <v>297.89999999999998</v>
      </c>
      <c r="CE271" s="27">
        <v>339.6</v>
      </c>
      <c r="CF271" s="27">
        <v>365.4</v>
      </c>
      <c r="CG271" s="27">
        <v>352.8</v>
      </c>
      <c r="CH271" s="27">
        <v>380.1</v>
      </c>
      <c r="CI271" s="27">
        <v>294.10000000000002</v>
      </c>
      <c r="CJ271" s="27">
        <v>287.39999999999998</v>
      </c>
      <c r="CK271" s="27">
        <v>354.7</v>
      </c>
      <c r="CL271" s="27">
        <v>290.7</v>
      </c>
      <c r="CM271" s="27">
        <v>279.7</v>
      </c>
      <c r="CN271" s="27">
        <v>351.4</v>
      </c>
      <c r="CO271" s="27">
        <v>266.3</v>
      </c>
      <c r="CP271" s="27">
        <v>300.8</v>
      </c>
      <c r="CQ271" s="27">
        <v>365.7</v>
      </c>
      <c r="CR271" s="27">
        <v>281.39999999999998</v>
      </c>
      <c r="CS271" s="27">
        <v>258.5</v>
      </c>
      <c r="CT271" s="27"/>
      <c r="CU271" s="27" cm="1">
        <f t="array" ref="CU271">INDEX($C$2:$CS$313,$A271,MATCH($CU$1,$C$1:$CS$1,0))</f>
        <v>279.7</v>
      </c>
      <c r="CV271" s="27">
        <f t="shared" si="4"/>
        <v>345.27127659574467</v>
      </c>
    </row>
    <row r="272" spans="1:100" x14ac:dyDescent="0.15">
      <c r="A272">
        <v>271</v>
      </c>
      <c r="B272" s="2" t="s">
        <v>9</v>
      </c>
      <c r="C272" s="27">
        <v>269.3</v>
      </c>
      <c r="D272" s="27">
        <v>231.9</v>
      </c>
      <c r="E272" s="27">
        <v>249.8</v>
      </c>
      <c r="F272" s="27">
        <v>222.4</v>
      </c>
      <c r="G272" s="27">
        <v>335.2</v>
      </c>
      <c r="H272" s="27">
        <v>256.8</v>
      </c>
      <c r="I272" s="27">
        <v>332</v>
      </c>
      <c r="J272" s="27">
        <v>389.6</v>
      </c>
      <c r="K272" s="27">
        <v>218.5</v>
      </c>
      <c r="L272" s="27">
        <v>246.6</v>
      </c>
      <c r="M272" s="27">
        <v>210.1</v>
      </c>
      <c r="N272" s="27">
        <v>241.5</v>
      </c>
      <c r="O272" s="27">
        <v>261.8</v>
      </c>
      <c r="P272" s="27">
        <v>172.2</v>
      </c>
      <c r="Q272" s="27">
        <v>290.10000000000002</v>
      </c>
      <c r="R272" s="27">
        <v>297.39999999999998</v>
      </c>
      <c r="S272" s="27">
        <v>208.1</v>
      </c>
      <c r="T272" s="27">
        <v>224.1</v>
      </c>
      <c r="U272" s="27">
        <v>274.10000000000002</v>
      </c>
      <c r="V272" s="27">
        <v>224.1</v>
      </c>
      <c r="W272" s="27">
        <v>236.1</v>
      </c>
      <c r="X272" s="27">
        <v>338</v>
      </c>
      <c r="Y272" s="27">
        <v>202.5</v>
      </c>
      <c r="Z272" s="27">
        <v>309.3</v>
      </c>
      <c r="AA272" s="27">
        <v>236.4</v>
      </c>
      <c r="AB272" s="27">
        <v>266.7</v>
      </c>
      <c r="AC272" s="27">
        <v>205.7</v>
      </c>
      <c r="AD272" s="27">
        <v>272.60000000000002</v>
      </c>
      <c r="AE272" s="27">
        <v>213.6</v>
      </c>
      <c r="AF272" s="27">
        <v>295.39999999999998</v>
      </c>
      <c r="AG272" s="27">
        <v>236.5</v>
      </c>
      <c r="AH272" s="27">
        <v>232.5</v>
      </c>
      <c r="AI272" s="27">
        <v>268.5</v>
      </c>
      <c r="AJ272" s="27">
        <v>231.9</v>
      </c>
      <c r="AK272" s="27" t="s">
        <v>14</v>
      </c>
      <c r="AL272" s="27">
        <v>263.3</v>
      </c>
      <c r="AM272" s="27">
        <v>277.5</v>
      </c>
      <c r="AN272" s="27">
        <v>270.39999999999998</v>
      </c>
      <c r="AO272" s="27">
        <v>269.3</v>
      </c>
      <c r="AP272" s="27">
        <v>172.1</v>
      </c>
      <c r="AQ272" s="27">
        <v>288</v>
      </c>
      <c r="AR272" s="27">
        <v>222.4</v>
      </c>
      <c r="AS272" s="27">
        <v>335.2</v>
      </c>
      <c r="AT272" s="27">
        <v>225.4</v>
      </c>
      <c r="AU272" s="27">
        <v>340.8</v>
      </c>
      <c r="AV272" s="27">
        <v>353.1</v>
      </c>
      <c r="AW272" s="27">
        <v>214.8</v>
      </c>
      <c r="AX272" s="27">
        <v>218.1</v>
      </c>
      <c r="AY272" s="27">
        <v>217.8</v>
      </c>
      <c r="AZ272" s="27">
        <v>326.8</v>
      </c>
      <c r="BA272" s="27">
        <v>252</v>
      </c>
      <c r="BB272" s="27">
        <v>290</v>
      </c>
      <c r="BC272" s="27">
        <v>239.5</v>
      </c>
      <c r="BD272" s="27">
        <v>358.6</v>
      </c>
      <c r="BE272" s="27">
        <v>274.10000000000002</v>
      </c>
      <c r="BF272" s="27">
        <v>204.3</v>
      </c>
      <c r="BG272" s="27">
        <v>274.7</v>
      </c>
      <c r="BH272" s="27">
        <v>214.9</v>
      </c>
      <c r="BI272" s="27">
        <v>271.5</v>
      </c>
      <c r="BJ272" s="27">
        <v>241.9</v>
      </c>
      <c r="BK272" s="27">
        <v>226</v>
      </c>
      <c r="BL272" s="27">
        <v>251.5</v>
      </c>
      <c r="BM272" s="27">
        <v>244.9</v>
      </c>
      <c r="BN272" s="27">
        <v>268.7</v>
      </c>
      <c r="BO272" s="27">
        <v>358.9</v>
      </c>
      <c r="BP272" s="27">
        <v>265.3</v>
      </c>
      <c r="BQ272" s="27">
        <v>328.4</v>
      </c>
      <c r="BR272" s="27">
        <v>263.10000000000002</v>
      </c>
      <c r="BS272" s="27">
        <v>288.10000000000002</v>
      </c>
      <c r="BT272" s="27">
        <v>256.2</v>
      </c>
      <c r="BU272" s="27">
        <v>296.3</v>
      </c>
      <c r="BV272" s="27">
        <v>317.5</v>
      </c>
      <c r="BW272" s="27">
        <v>288.89999999999998</v>
      </c>
      <c r="BX272" s="27">
        <v>289.89999999999998</v>
      </c>
      <c r="BY272" s="27">
        <v>271.5</v>
      </c>
      <c r="BZ272" s="27">
        <v>316.2</v>
      </c>
      <c r="CA272" s="27">
        <v>226.1</v>
      </c>
      <c r="CB272" s="27">
        <v>260.2</v>
      </c>
      <c r="CC272" s="27">
        <v>247.8</v>
      </c>
      <c r="CD272" s="27">
        <v>284.39999999999998</v>
      </c>
      <c r="CE272" s="27">
        <v>339.3</v>
      </c>
      <c r="CF272" s="27">
        <v>337.5</v>
      </c>
      <c r="CG272" s="27">
        <v>328.4</v>
      </c>
      <c r="CH272" s="27">
        <v>324</v>
      </c>
      <c r="CI272" s="27">
        <v>281.8</v>
      </c>
      <c r="CJ272" s="27">
        <v>228.1</v>
      </c>
      <c r="CK272" s="27">
        <v>216.4</v>
      </c>
      <c r="CL272" s="27">
        <v>280.8</v>
      </c>
      <c r="CM272" s="27">
        <v>257.5</v>
      </c>
      <c r="CN272" s="27">
        <v>270.39999999999998</v>
      </c>
      <c r="CO272" s="27">
        <v>276.10000000000002</v>
      </c>
      <c r="CP272" s="27">
        <v>262.10000000000002</v>
      </c>
      <c r="CQ272" s="27">
        <v>257.89999999999998</v>
      </c>
      <c r="CR272" s="27">
        <v>265.7</v>
      </c>
      <c r="CS272" s="27">
        <v>259.60000000000002</v>
      </c>
      <c r="CT272" s="27"/>
      <c r="CU272" s="27" cm="1">
        <f t="array" ref="CU272">INDEX($C$2:$CS$313,$A272,MATCH($CU$1,$C$1:$CS$1,0))</f>
        <v>257.5</v>
      </c>
      <c r="CV272" s="27">
        <f t="shared" si="4"/>
        <v>266.52446808510638</v>
      </c>
    </row>
    <row r="273" spans="1:100" x14ac:dyDescent="0.15">
      <c r="A273">
        <v>272</v>
      </c>
      <c r="B273" s="2" t="s">
        <v>10</v>
      </c>
      <c r="C273" s="27">
        <v>258</v>
      </c>
      <c r="D273" s="27">
        <v>300</v>
      </c>
      <c r="E273" s="27">
        <v>190.5</v>
      </c>
      <c r="F273" s="27" t="s">
        <v>14</v>
      </c>
      <c r="G273" s="27">
        <v>235.7</v>
      </c>
      <c r="H273" s="27">
        <v>240.8</v>
      </c>
      <c r="I273" s="27">
        <v>200</v>
      </c>
      <c r="J273" s="27">
        <v>543</v>
      </c>
      <c r="K273" s="27">
        <v>192.8</v>
      </c>
      <c r="L273" s="27">
        <v>141.80000000000001</v>
      </c>
      <c r="M273" s="27">
        <v>204.4</v>
      </c>
      <c r="N273" s="27">
        <v>199.5</v>
      </c>
      <c r="O273" s="27">
        <v>206.7</v>
      </c>
      <c r="P273" s="27">
        <v>205.6</v>
      </c>
      <c r="Q273" s="27">
        <v>184.7</v>
      </c>
      <c r="R273" s="27">
        <v>190.9</v>
      </c>
      <c r="S273" s="27" t="s">
        <v>14</v>
      </c>
      <c r="T273" s="27">
        <v>234</v>
      </c>
      <c r="U273" s="27">
        <v>193.5</v>
      </c>
      <c r="V273" s="27">
        <v>182.1</v>
      </c>
      <c r="W273" s="27">
        <v>235</v>
      </c>
      <c r="X273" s="27">
        <v>231.2</v>
      </c>
      <c r="Y273" s="27" t="s">
        <v>14</v>
      </c>
      <c r="Z273" s="27">
        <v>266.60000000000002</v>
      </c>
      <c r="AA273" s="27">
        <v>433.7</v>
      </c>
      <c r="AB273" s="27">
        <v>398.6</v>
      </c>
      <c r="AC273" s="27">
        <v>244.3</v>
      </c>
      <c r="AD273" s="27" t="s">
        <v>14</v>
      </c>
      <c r="AE273" s="27">
        <v>251.1</v>
      </c>
      <c r="AF273" s="27">
        <v>353.2</v>
      </c>
      <c r="AG273" s="27">
        <v>176.2</v>
      </c>
      <c r="AH273" s="27">
        <v>249.5</v>
      </c>
      <c r="AI273" s="27">
        <v>258</v>
      </c>
      <c r="AJ273" s="27">
        <v>300</v>
      </c>
      <c r="AK273" s="27" t="s">
        <v>14</v>
      </c>
      <c r="AL273" s="27">
        <v>192.3</v>
      </c>
      <c r="AM273" s="27" t="s">
        <v>14</v>
      </c>
      <c r="AN273" s="27">
        <v>271.2</v>
      </c>
      <c r="AO273" s="27">
        <v>215.5</v>
      </c>
      <c r="AP273" s="27" t="s">
        <v>14</v>
      </c>
      <c r="AQ273" s="27">
        <v>249.1</v>
      </c>
      <c r="AR273" s="27" t="s">
        <v>14</v>
      </c>
      <c r="AS273" s="27">
        <v>235.7</v>
      </c>
      <c r="AT273" s="27">
        <v>210.5</v>
      </c>
      <c r="AU273" s="27">
        <v>260.3</v>
      </c>
      <c r="AV273" s="27" t="s">
        <v>14</v>
      </c>
      <c r="AW273" s="27">
        <v>191.1</v>
      </c>
      <c r="AX273" s="27">
        <v>188.9</v>
      </c>
      <c r="AY273" s="27" t="s">
        <v>14</v>
      </c>
      <c r="AZ273" s="27">
        <v>262.8</v>
      </c>
      <c r="BA273" s="27">
        <v>283</v>
      </c>
      <c r="BB273" s="27">
        <v>219</v>
      </c>
      <c r="BC273" s="27">
        <v>387.2</v>
      </c>
      <c r="BD273" s="27">
        <v>154.5</v>
      </c>
      <c r="BE273" s="27">
        <v>172.3</v>
      </c>
      <c r="BF273" s="27">
        <v>215.5</v>
      </c>
      <c r="BG273" s="27">
        <v>198.7</v>
      </c>
      <c r="BH273" s="27">
        <v>169.4</v>
      </c>
      <c r="BI273" s="27">
        <v>286</v>
      </c>
      <c r="BJ273" s="27">
        <v>179.5</v>
      </c>
      <c r="BK273" s="27">
        <v>278.89999999999998</v>
      </c>
      <c r="BL273" s="27">
        <v>185.5</v>
      </c>
      <c r="BM273" s="27">
        <v>196.4</v>
      </c>
      <c r="BN273" s="27">
        <v>299.89999999999998</v>
      </c>
      <c r="BO273" s="27">
        <v>288.5</v>
      </c>
      <c r="BP273" s="27">
        <v>340.2</v>
      </c>
      <c r="BQ273" s="27">
        <v>433.9</v>
      </c>
      <c r="BR273" s="27">
        <v>351.4</v>
      </c>
      <c r="BS273" s="27">
        <v>299.5</v>
      </c>
      <c r="BT273" s="27">
        <v>233.6</v>
      </c>
      <c r="BU273" s="27">
        <v>147.6</v>
      </c>
      <c r="BV273" s="27">
        <v>339.1</v>
      </c>
      <c r="BW273" s="27" t="s">
        <v>14</v>
      </c>
      <c r="BX273" s="27">
        <v>234.8</v>
      </c>
      <c r="BY273" s="27">
        <v>192.8</v>
      </c>
      <c r="BZ273" s="27">
        <v>207.2</v>
      </c>
      <c r="CA273" s="27">
        <v>217.1</v>
      </c>
      <c r="CB273" s="27">
        <v>173.7</v>
      </c>
      <c r="CC273" s="27">
        <v>247</v>
      </c>
      <c r="CD273" s="27">
        <v>202.8</v>
      </c>
      <c r="CE273" s="27">
        <v>301.10000000000002</v>
      </c>
      <c r="CF273" s="27">
        <v>266</v>
      </c>
      <c r="CG273" s="27">
        <v>257.8</v>
      </c>
      <c r="CH273" s="27" t="s">
        <v>14</v>
      </c>
      <c r="CI273" s="27">
        <v>263.8</v>
      </c>
      <c r="CJ273" s="27">
        <v>170.1</v>
      </c>
      <c r="CK273" s="27">
        <v>203.1</v>
      </c>
      <c r="CL273" s="27">
        <v>292.2</v>
      </c>
      <c r="CM273" s="27">
        <v>253.6</v>
      </c>
      <c r="CN273" s="27">
        <v>167.7</v>
      </c>
      <c r="CO273" s="27">
        <v>223.4</v>
      </c>
      <c r="CP273" s="27">
        <v>191.2</v>
      </c>
      <c r="CQ273" s="27">
        <v>226.4</v>
      </c>
      <c r="CR273" s="27">
        <v>229.1</v>
      </c>
      <c r="CS273" s="27">
        <v>216.1</v>
      </c>
      <c r="CT273" s="27"/>
      <c r="CU273" s="27" cm="1">
        <f t="array" ref="CU273">INDEX($C$2:$CS$313,$A273,MATCH($CU$1,$C$1:$CS$1,0))</f>
        <v>253.6</v>
      </c>
      <c r="CV273" s="27">
        <f t="shared" si="4"/>
        <v>243.07710843373488</v>
      </c>
    </row>
    <row r="274" spans="1:100" x14ac:dyDescent="0.15">
      <c r="A274">
        <v>273</v>
      </c>
      <c r="B274" s="19" t="s">
        <v>11</v>
      </c>
      <c r="C274" s="27" t="s">
        <v>14</v>
      </c>
      <c r="D274" s="27" t="s">
        <v>14</v>
      </c>
      <c r="E274" s="27">
        <v>175.1</v>
      </c>
      <c r="F274" s="27" t="s">
        <v>14</v>
      </c>
      <c r="G274" s="27">
        <v>170</v>
      </c>
      <c r="H274" s="27" t="s">
        <v>14</v>
      </c>
      <c r="I274" s="27" t="s">
        <v>14</v>
      </c>
      <c r="J274" s="27" t="s">
        <v>14</v>
      </c>
      <c r="K274" s="27">
        <v>226.9</v>
      </c>
      <c r="L274" s="27">
        <v>125</v>
      </c>
      <c r="M274" s="27">
        <v>355.3</v>
      </c>
      <c r="N274" s="27">
        <v>150</v>
      </c>
      <c r="O274" s="27">
        <v>273.2</v>
      </c>
      <c r="P274" s="27" t="s">
        <v>14</v>
      </c>
      <c r="Q274" s="27">
        <v>230.9</v>
      </c>
      <c r="R274" s="27" t="s">
        <v>14</v>
      </c>
      <c r="S274" s="27" t="s">
        <v>14</v>
      </c>
      <c r="T274" s="27" t="s">
        <v>14</v>
      </c>
      <c r="U274" s="27" t="s">
        <v>14</v>
      </c>
      <c r="V274" s="27" t="s">
        <v>14</v>
      </c>
      <c r="W274" s="27">
        <v>206.9</v>
      </c>
      <c r="X274" s="27">
        <v>242.6</v>
      </c>
      <c r="Y274" s="27" t="s">
        <v>14</v>
      </c>
      <c r="Z274" s="27">
        <v>218.3</v>
      </c>
      <c r="AA274" s="27" t="s">
        <v>14</v>
      </c>
      <c r="AB274" s="27" t="s">
        <v>14</v>
      </c>
      <c r="AC274" s="27">
        <v>165.5</v>
      </c>
      <c r="AD274" s="27" t="s">
        <v>14</v>
      </c>
      <c r="AE274" s="27" t="s">
        <v>14</v>
      </c>
      <c r="AF274" s="27" t="s">
        <v>14</v>
      </c>
      <c r="AG274" s="27">
        <v>159.19999999999999</v>
      </c>
      <c r="AH274" s="27" t="s">
        <v>14</v>
      </c>
      <c r="AI274" s="27" t="s">
        <v>14</v>
      </c>
      <c r="AJ274" s="27" t="s">
        <v>14</v>
      </c>
      <c r="AK274" s="27" t="s">
        <v>14</v>
      </c>
      <c r="AL274" s="27">
        <v>175.1</v>
      </c>
      <c r="AM274" s="27" t="s">
        <v>14</v>
      </c>
      <c r="AN274" s="27" t="s">
        <v>14</v>
      </c>
      <c r="AO274" s="27">
        <v>205.1</v>
      </c>
      <c r="AP274" s="27" t="s">
        <v>14</v>
      </c>
      <c r="AQ274" s="27" t="s">
        <v>14</v>
      </c>
      <c r="AR274" s="27" t="s">
        <v>14</v>
      </c>
      <c r="AS274" s="27">
        <v>170</v>
      </c>
      <c r="AT274" s="27">
        <v>153.19999999999999</v>
      </c>
      <c r="AU274" s="27" t="s">
        <v>14</v>
      </c>
      <c r="AV274" s="27" t="s">
        <v>14</v>
      </c>
      <c r="AW274" s="27" t="s">
        <v>14</v>
      </c>
      <c r="AX274" s="27" t="s">
        <v>14</v>
      </c>
      <c r="AY274" s="27" t="s">
        <v>14</v>
      </c>
      <c r="AZ274" s="27" t="s">
        <v>14</v>
      </c>
      <c r="BA274" s="27" t="s">
        <v>14</v>
      </c>
      <c r="BB274" s="27">
        <v>175.7</v>
      </c>
      <c r="BC274" s="27" t="s">
        <v>14</v>
      </c>
      <c r="BD274" s="27" t="s">
        <v>14</v>
      </c>
      <c r="BE274" s="27">
        <v>271.5</v>
      </c>
      <c r="BF274" s="27" t="s">
        <v>14</v>
      </c>
      <c r="BG274" s="27">
        <v>257</v>
      </c>
      <c r="BH274" s="27">
        <v>142.9</v>
      </c>
      <c r="BI274" s="27">
        <v>165</v>
      </c>
      <c r="BJ274" s="27">
        <v>231.4</v>
      </c>
      <c r="BK274" s="27">
        <v>350</v>
      </c>
      <c r="BL274" s="27" t="s">
        <v>14</v>
      </c>
      <c r="BM274" s="27" t="s">
        <v>14</v>
      </c>
      <c r="BN274" s="27" t="s">
        <v>14</v>
      </c>
      <c r="BO274" s="27" t="s">
        <v>14</v>
      </c>
      <c r="BP274" s="27" t="s">
        <v>14</v>
      </c>
      <c r="BQ274" s="27">
        <v>330.8</v>
      </c>
      <c r="BR274" s="27">
        <v>351.2</v>
      </c>
      <c r="BS274" s="27">
        <v>216.4</v>
      </c>
      <c r="BT274" s="27" t="s">
        <v>14</v>
      </c>
      <c r="BU274" s="27" t="s">
        <v>14</v>
      </c>
      <c r="BV274" s="27">
        <v>616</v>
      </c>
      <c r="BW274" s="27" t="s">
        <v>14</v>
      </c>
      <c r="BX274" s="27">
        <v>188.1</v>
      </c>
      <c r="BY274" s="27">
        <v>205.3</v>
      </c>
      <c r="BZ274" s="27">
        <v>208.1</v>
      </c>
      <c r="CA274" s="27">
        <v>177.6</v>
      </c>
      <c r="CB274" s="27">
        <v>174.8</v>
      </c>
      <c r="CC274" s="27">
        <v>170.4</v>
      </c>
      <c r="CD274" s="27">
        <v>171.2</v>
      </c>
      <c r="CE274" s="27">
        <v>326.10000000000002</v>
      </c>
      <c r="CF274" s="27">
        <v>123.9</v>
      </c>
      <c r="CG274" s="27">
        <v>379.8</v>
      </c>
      <c r="CH274" s="27" t="s">
        <v>14</v>
      </c>
      <c r="CI274" s="27">
        <v>319</v>
      </c>
      <c r="CJ274" s="27" t="s">
        <v>14</v>
      </c>
      <c r="CK274" s="27">
        <v>196.4</v>
      </c>
      <c r="CL274" s="27">
        <v>245</v>
      </c>
      <c r="CM274" s="27" t="s">
        <v>14</v>
      </c>
      <c r="CN274" s="27">
        <v>270</v>
      </c>
      <c r="CO274" s="27">
        <v>120.1</v>
      </c>
      <c r="CP274" s="27">
        <v>370</v>
      </c>
      <c r="CQ274" s="27">
        <v>285.7</v>
      </c>
      <c r="CR274" s="27">
        <v>271.5</v>
      </c>
      <c r="CS274" s="27">
        <v>308.7</v>
      </c>
      <c r="CT274" s="27"/>
      <c r="CU274" s="27" t="str" cm="1">
        <f t="array" ref="CU274">INDEX($C$2:$CS$313,$A274,MATCH($CU$1,$C$1:$CS$1,0))</f>
        <v>-</v>
      </c>
      <c r="CV274" s="27">
        <f t="shared" si="4"/>
        <v>234.50851063829791</v>
      </c>
    </row>
    <row r="275" spans="1:100" ht="24" x14ac:dyDescent="0.15">
      <c r="A275">
        <v>274</v>
      </c>
      <c r="B275" s="18" t="s">
        <v>25</v>
      </c>
      <c r="C275" s="27">
        <v>405.2</v>
      </c>
      <c r="D275" s="27">
        <v>387.9</v>
      </c>
      <c r="E275" s="27">
        <v>330.8</v>
      </c>
      <c r="F275" s="27">
        <v>401.3</v>
      </c>
      <c r="G275" s="27">
        <v>286.3</v>
      </c>
      <c r="H275" s="27">
        <v>321.60000000000002</v>
      </c>
      <c r="I275" s="27">
        <v>301.39999999999998</v>
      </c>
      <c r="J275" s="27">
        <v>314.5</v>
      </c>
      <c r="K275" s="27">
        <v>284.89999999999998</v>
      </c>
      <c r="L275" s="27">
        <v>343.4</v>
      </c>
      <c r="M275" s="27">
        <v>259.10000000000002</v>
      </c>
      <c r="N275" s="27">
        <v>274.89999999999998</v>
      </c>
      <c r="O275" s="27">
        <v>329.3</v>
      </c>
      <c r="P275" s="27">
        <v>283.39999999999998</v>
      </c>
      <c r="Q275" s="27">
        <v>309.3</v>
      </c>
      <c r="R275" s="27">
        <v>406.6</v>
      </c>
      <c r="S275" s="27">
        <v>320.2</v>
      </c>
      <c r="T275" s="27">
        <v>304.39999999999998</v>
      </c>
      <c r="U275" s="27">
        <v>315.60000000000002</v>
      </c>
      <c r="V275" s="27">
        <v>269.89999999999998</v>
      </c>
      <c r="W275" s="27">
        <v>302.39999999999998</v>
      </c>
      <c r="X275" s="27">
        <v>317.89999999999998</v>
      </c>
      <c r="Y275" s="27">
        <v>309.7</v>
      </c>
      <c r="Z275" s="27">
        <v>285.8</v>
      </c>
      <c r="AA275" s="27">
        <v>320.39999999999998</v>
      </c>
      <c r="AB275" s="27">
        <v>327.39999999999998</v>
      </c>
      <c r="AC275" s="27">
        <v>345.5</v>
      </c>
      <c r="AD275" s="27">
        <v>347.6</v>
      </c>
      <c r="AE275" s="27">
        <v>348.5</v>
      </c>
      <c r="AF275" s="27">
        <v>345.8</v>
      </c>
      <c r="AG275" s="27">
        <v>307.8</v>
      </c>
      <c r="AH275" s="27">
        <v>336.7</v>
      </c>
      <c r="AI275" s="27">
        <v>406.9</v>
      </c>
      <c r="AJ275" s="27">
        <v>388.7</v>
      </c>
      <c r="AK275" s="27">
        <v>291.89999999999998</v>
      </c>
      <c r="AL275" s="27">
        <v>280.3</v>
      </c>
      <c r="AM275" s="27">
        <v>413.3</v>
      </c>
      <c r="AN275" s="27">
        <v>392</v>
      </c>
      <c r="AO275" s="27">
        <v>346.3</v>
      </c>
      <c r="AP275" s="27">
        <v>400.7</v>
      </c>
      <c r="AQ275" s="27">
        <v>414.2</v>
      </c>
      <c r="AR275" s="27">
        <v>401.9</v>
      </c>
      <c r="AS275" s="27">
        <v>286.3</v>
      </c>
      <c r="AT275" s="27">
        <v>275.60000000000002</v>
      </c>
      <c r="AU275" s="27">
        <v>391</v>
      </c>
      <c r="AV275" s="27">
        <v>383.1</v>
      </c>
      <c r="AW275" s="27">
        <v>301.89999999999998</v>
      </c>
      <c r="AX275" s="27">
        <v>358.6</v>
      </c>
      <c r="AY275" s="27">
        <v>299.8</v>
      </c>
      <c r="AZ275" s="27">
        <v>412.3</v>
      </c>
      <c r="BA275" s="27">
        <v>309.89999999999998</v>
      </c>
      <c r="BB275" s="27">
        <v>333.9</v>
      </c>
      <c r="BC275" s="27">
        <v>321</v>
      </c>
      <c r="BD275" s="27">
        <v>375.8</v>
      </c>
      <c r="BE275" s="27">
        <v>332.7</v>
      </c>
      <c r="BF275" s="27">
        <v>298.5</v>
      </c>
      <c r="BG275" s="27">
        <v>323</v>
      </c>
      <c r="BH275" s="27">
        <v>277</v>
      </c>
      <c r="BI275" s="27">
        <v>296.7</v>
      </c>
      <c r="BJ275" s="27">
        <v>315.7</v>
      </c>
      <c r="BK275" s="27">
        <v>329.8</v>
      </c>
      <c r="BL275" s="27">
        <v>366.9</v>
      </c>
      <c r="BM275" s="27">
        <v>292.39999999999998</v>
      </c>
      <c r="BN275" s="27">
        <v>359.8</v>
      </c>
      <c r="BO275" s="27">
        <v>583.9</v>
      </c>
      <c r="BP275" s="27">
        <v>358.4</v>
      </c>
      <c r="BQ275" s="27">
        <v>355.6</v>
      </c>
      <c r="BR275" s="27">
        <v>353.5</v>
      </c>
      <c r="BS275" s="27">
        <v>341.7</v>
      </c>
      <c r="BT275" s="27">
        <v>322.8</v>
      </c>
      <c r="BU275" s="27">
        <v>381.2</v>
      </c>
      <c r="BV275" s="27">
        <v>348.4</v>
      </c>
      <c r="BW275" s="27">
        <v>393.6</v>
      </c>
      <c r="BX275" s="27">
        <v>338.7</v>
      </c>
      <c r="BY275" s="27">
        <v>297.3</v>
      </c>
      <c r="BZ275" s="27">
        <v>296.2</v>
      </c>
      <c r="CA275" s="27">
        <v>326.39999999999998</v>
      </c>
      <c r="CB275" s="27">
        <v>289.60000000000002</v>
      </c>
      <c r="CC275" s="27">
        <v>318.2</v>
      </c>
      <c r="CD275" s="27">
        <v>310.89999999999998</v>
      </c>
      <c r="CE275" s="27">
        <v>348.2</v>
      </c>
      <c r="CF275" s="27">
        <v>309.3</v>
      </c>
      <c r="CG275" s="27">
        <v>371.2</v>
      </c>
      <c r="CH275" s="27">
        <v>288.60000000000002</v>
      </c>
      <c r="CI275" s="27">
        <v>288.8</v>
      </c>
      <c r="CJ275" s="27">
        <v>296.89999999999998</v>
      </c>
      <c r="CK275" s="27">
        <v>273.60000000000002</v>
      </c>
      <c r="CL275" s="27">
        <v>265.5</v>
      </c>
      <c r="CM275" s="27">
        <v>289.3</v>
      </c>
      <c r="CN275" s="27">
        <v>324.39999999999998</v>
      </c>
      <c r="CO275" s="27">
        <v>296.60000000000002</v>
      </c>
      <c r="CP275" s="27">
        <v>333.4</v>
      </c>
      <c r="CQ275" s="27">
        <v>339.6</v>
      </c>
      <c r="CR275" s="27">
        <v>298.10000000000002</v>
      </c>
      <c r="CS275" s="27">
        <v>275.7</v>
      </c>
      <c r="CT275" s="27"/>
      <c r="CU275" s="27" cm="1">
        <f t="array" ref="CU275">INDEX($C$2:$CS$313,$A275,MATCH($CU$1,$C$1:$CS$1,0))</f>
        <v>289.3</v>
      </c>
      <c r="CV275" s="27">
        <f t="shared" si="4"/>
        <v>331.98947368421057</v>
      </c>
    </row>
    <row r="276" spans="1:100" x14ac:dyDescent="0.15">
      <c r="A276">
        <v>275</v>
      </c>
      <c r="B276" s="2" t="s">
        <v>0</v>
      </c>
      <c r="C276" s="27" t="s">
        <v>14</v>
      </c>
      <c r="D276" s="27" t="s">
        <v>14</v>
      </c>
      <c r="E276" s="27" t="s">
        <v>14</v>
      </c>
      <c r="F276" s="27" t="s">
        <v>14</v>
      </c>
      <c r="G276" s="27" t="s">
        <v>14</v>
      </c>
      <c r="H276" s="27" t="s">
        <v>14</v>
      </c>
      <c r="I276" s="27" t="s">
        <v>14</v>
      </c>
      <c r="J276" s="27" t="s">
        <v>14</v>
      </c>
      <c r="K276" s="27" t="s">
        <v>14</v>
      </c>
      <c r="L276" s="27" t="s">
        <v>14</v>
      </c>
      <c r="M276" s="27" t="s">
        <v>14</v>
      </c>
      <c r="N276" s="27" t="s">
        <v>14</v>
      </c>
      <c r="O276" s="27" t="s">
        <v>14</v>
      </c>
      <c r="P276" s="27" t="s">
        <v>14</v>
      </c>
      <c r="Q276" s="27" t="s">
        <v>14</v>
      </c>
      <c r="R276" s="27" t="s">
        <v>14</v>
      </c>
      <c r="S276" s="27" t="s">
        <v>14</v>
      </c>
      <c r="T276" s="27" t="s">
        <v>14</v>
      </c>
      <c r="U276" s="27" t="s">
        <v>14</v>
      </c>
      <c r="V276" s="27" t="s">
        <v>14</v>
      </c>
      <c r="W276" s="27" t="s">
        <v>14</v>
      </c>
      <c r="X276" s="27" t="s">
        <v>14</v>
      </c>
      <c r="Y276" s="27" t="s">
        <v>14</v>
      </c>
      <c r="Z276" s="27" t="s">
        <v>14</v>
      </c>
      <c r="AA276" s="27" t="s">
        <v>14</v>
      </c>
      <c r="AB276" s="27" t="s">
        <v>14</v>
      </c>
      <c r="AC276" s="27" t="s">
        <v>14</v>
      </c>
      <c r="AD276" s="27" t="s">
        <v>14</v>
      </c>
      <c r="AE276" s="27" t="s">
        <v>14</v>
      </c>
      <c r="AF276" s="27" t="s">
        <v>14</v>
      </c>
      <c r="AG276" s="27" t="s">
        <v>14</v>
      </c>
      <c r="AH276" s="27" t="s">
        <v>14</v>
      </c>
      <c r="AI276" s="27" t="s">
        <v>14</v>
      </c>
      <c r="AJ276" s="27" t="s">
        <v>14</v>
      </c>
      <c r="AK276" s="27" t="s">
        <v>14</v>
      </c>
      <c r="AL276" s="27" t="s">
        <v>14</v>
      </c>
      <c r="AM276" s="27" t="s">
        <v>14</v>
      </c>
      <c r="AN276" s="27" t="s">
        <v>14</v>
      </c>
      <c r="AO276" s="27" t="s">
        <v>14</v>
      </c>
      <c r="AP276" s="27" t="s">
        <v>14</v>
      </c>
      <c r="AQ276" s="27" t="s">
        <v>14</v>
      </c>
      <c r="AR276" s="27" t="s">
        <v>14</v>
      </c>
      <c r="AS276" s="27" t="s">
        <v>14</v>
      </c>
      <c r="AT276" s="27" t="s">
        <v>14</v>
      </c>
      <c r="AU276" s="27" t="s">
        <v>14</v>
      </c>
      <c r="AV276" s="27" t="s">
        <v>14</v>
      </c>
      <c r="AW276" s="27" t="s">
        <v>14</v>
      </c>
      <c r="AX276" s="27" t="s">
        <v>14</v>
      </c>
      <c r="AY276" s="27" t="s">
        <v>14</v>
      </c>
      <c r="AZ276" s="27" t="s">
        <v>14</v>
      </c>
      <c r="BA276" s="27" t="s">
        <v>14</v>
      </c>
      <c r="BB276" s="27" t="s">
        <v>14</v>
      </c>
      <c r="BC276" s="27" t="s">
        <v>14</v>
      </c>
      <c r="BD276" s="27" t="s">
        <v>14</v>
      </c>
      <c r="BE276" s="27" t="s">
        <v>14</v>
      </c>
      <c r="BF276" s="27" t="s">
        <v>14</v>
      </c>
      <c r="BG276" s="27" t="s">
        <v>14</v>
      </c>
      <c r="BH276" s="27" t="s">
        <v>14</v>
      </c>
      <c r="BI276" s="27" t="s">
        <v>14</v>
      </c>
      <c r="BJ276" s="27" t="s">
        <v>14</v>
      </c>
      <c r="BK276" s="27" t="s">
        <v>14</v>
      </c>
      <c r="BL276" s="27" t="s">
        <v>14</v>
      </c>
      <c r="BM276" s="27" t="s">
        <v>14</v>
      </c>
      <c r="BN276" s="27" t="s">
        <v>14</v>
      </c>
      <c r="BO276" s="27" t="s">
        <v>14</v>
      </c>
      <c r="BP276" s="27" t="s">
        <v>14</v>
      </c>
      <c r="BQ276" s="27" t="s">
        <v>14</v>
      </c>
      <c r="BR276" s="27" t="s">
        <v>14</v>
      </c>
      <c r="BS276" s="27" t="s">
        <v>14</v>
      </c>
      <c r="BT276" s="27" t="s">
        <v>14</v>
      </c>
      <c r="BU276" s="27" t="s">
        <v>14</v>
      </c>
      <c r="BV276" s="27" t="s">
        <v>14</v>
      </c>
      <c r="BW276" s="27" t="s">
        <v>14</v>
      </c>
      <c r="BX276" s="27" t="s">
        <v>14</v>
      </c>
      <c r="BY276" s="27" t="s">
        <v>14</v>
      </c>
      <c r="BZ276" s="27" t="s">
        <v>14</v>
      </c>
      <c r="CA276" s="27" t="s">
        <v>14</v>
      </c>
      <c r="CB276" s="27" t="s">
        <v>14</v>
      </c>
      <c r="CC276" s="27" t="s">
        <v>14</v>
      </c>
      <c r="CD276" s="27" t="s">
        <v>14</v>
      </c>
      <c r="CE276" s="27" t="s">
        <v>14</v>
      </c>
      <c r="CF276" s="27" t="s">
        <v>14</v>
      </c>
      <c r="CG276" s="27" t="s">
        <v>14</v>
      </c>
      <c r="CH276" s="27" t="s">
        <v>14</v>
      </c>
      <c r="CI276" s="27" t="s">
        <v>14</v>
      </c>
      <c r="CJ276" s="27" t="s">
        <v>14</v>
      </c>
      <c r="CK276" s="27" t="s">
        <v>14</v>
      </c>
      <c r="CL276" s="27" t="s">
        <v>14</v>
      </c>
      <c r="CM276" s="27" t="s">
        <v>14</v>
      </c>
      <c r="CN276" s="27" t="s">
        <v>14</v>
      </c>
      <c r="CO276" s="27" t="s">
        <v>14</v>
      </c>
      <c r="CP276" s="27" t="s">
        <v>14</v>
      </c>
      <c r="CQ276" s="27" t="s">
        <v>14</v>
      </c>
      <c r="CR276" s="27" t="s">
        <v>14</v>
      </c>
      <c r="CS276" s="27" t="s">
        <v>14</v>
      </c>
      <c r="CT276" s="27"/>
      <c r="CU276" s="27" t="str" cm="1">
        <f t="array" ref="CU276">INDEX($C$2:$CS$313,$A276,MATCH($CU$1,$C$1:$CS$1,0))</f>
        <v>-</v>
      </c>
      <c r="CV276" s="27" t="e">
        <f t="shared" si="4"/>
        <v>#DIV/0!</v>
      </c>
    </row>
    <row r="277" spans="1:100" x14ac:dyDescent="0.15">
      <c r="A277">
        <v>276</v>
      </c>
      <c r="B277" s="2" t="s">
        <v>1</v>
      </c>
      <c r="C277" s="27">
        <v>276.5</v>
      </c>
      <c r="D277" s="27">
        <v>279.8</v>
      </c>
      <c r="E277" s="27">
        <v>243.2</v>
      </c>
      <c r="F277" s="27">
        <v>261.7</v>
      </c>
      <c r="G277" s="27">
        <v>242.4</v>
      </c>
      <c r="H277" s="27">
        <v>281.60000000000002</v>
      </c>
      <c r="I277" s="27">
        <v>242.5</v>
      </c>
      <c r="J277" s="27">
        <v>237.7</v>
      </c>
      <c r="K277" s="27">
        <v>250.2</v>
      </c>
      <c r="L277" s="27">
        <v>261</v>
      </c>
      <c r="M277" s="27">
        <v>238.4</v>
      </c>
      <c r="N277" s="27">
        <v>241.7</v>
      </c>
      <c r="O277" s="27">
        <v>264.3</v>
      </c>
      <c r="P277" s="27">
        <v>252.1</v>
      </c>
      <c r="Q277" s="27">
        <v>254.2</v>
      </c>
      <c r="R277" s="27">
        <v>269.89999999999998</v>
      </c>
      <c r="S277" s="27">
        <v>277.8</v>
      </c>
      <c r="T277" s="27">
        <v>269.39999999999998</v>
      </c>
      <c r="U277" s="27">
        <v>257.2</v>
      </c>
      <c r="V277" s="27">
        <v>298.39999999999998</v>
      </c>
      <c r="W277" s="27">
        <v>260.10000000000002</v>
      </c>
      <c r="X277" s="27">
        <v>287.3</v>
      </c>
      <c r="Y277" s="27">
        <v>257.89999999999998</v>
      </c>
      <c r="Z277" s="27">
        <v>236</v>
      </c>
      <c r="AA277" s="27">
        <v>254</v>
      </c>
      <c r="AB277" s="27">
        <v>271.10000000000002</v>
      </c>
      <c r="AC277" s="27">
        <v>250.8</v>
      </c>
      <c r="AD277" s="27">
        <v>277.2</v>
      </c>
      <c r="AE277" s="27">
        <v>247.5</v>
      </c>
      <c r="AF277" s="27">
        <v>271.10000000000002</v>
      </c>
      <c r="AG277" s="27">
        <v>276</v>
      </c>
      <c r="AH277" s="27">
        <v>262</v>
      </c>
      <c r="AI277" s="27">
        <v>277.39999999999998</v>
      </c>
      <c r="AJ277" s="27">
        <v>280.5</v>
      </c>
      <c r="AK277" s="27">
        <v>268.3</v>
      </c>
      <c r="AL277" s="27">
        <v>228.9</v>
      </c>
      <c r="AM277" s="27">
        <v>363</v>
      </c>
      <c r="AN277" s="27">
        <v>293.60000000000002</v>
      </c>
      <c r="AO277" s="27">
        <v>263.2</v>
      </c>
      <c r="AP277" s="27">
        <v>287.2</v>
      </c>
      <c r="AQ277" s="27">
        <v>267.3</v>
      </c>
      <c r="AR277" s="27">
        <v>263</v>
      </c>
      <c r="AS277" s="27">
        <v>242.4</v>
      </c>
      <c r="AT277" s="27">
        <v>243.5</v>
      </c>
      <c r="AU277" s="27">
        <v>286.7</v>
      </c>
      <c r="AV277" s="27">
        <v>240.3</v>
      </c>
      <c r="AW277" s="27">
        <v>264</v>
      </c>
      <c r="AX277" s="27">
        <v>278.39999999999998</v>
      </c>
      <c r="AY277" s="27">
        <v>260.89999999999998</v>
      </c>
      <c r="AZ277" s="27">
        <v>303.60000000000002</v>
      </c>
      <c r="BA277" s="27">
        <v>254.8</v>
      </c>
      <c r="BB277" s="27">
        <v>266.39999999999998</v>
      </c>
      <c r="BC277" s="27">
        <v>253.2</v>
      </c>
      <c r="BD277" s="27">
        <v>272.5</v>
      </c>
      <c r="BE277" s="27">
        <v>253.3</v>
      </c>
      <c r="BF277" s="27">
        <v>246.4</v>
      </c>
      <c r="BG277" s="27">
        <v>274.2</v>
      </c>
      <c r="BH277" s="27">
        <v>258.8</v>
      </c>
      <c r="BI277" s="27">
        <v>258.2</v>
      </c>
      <c r="BJ277" s="27">
        <v>247.9</v>
      </c>
      <c r="BK277" s="27">
        <v>248.2</v>
      </c>
      <c r="BL277" s="27">
        <v>268</v>
      </c>
      <c r="BM277" s="27">
        <v>240.9</v>
      </c>
      <c r="BN277" s="27">
        <v>276.10000000000002</v>
      </c>
      <c r="BO277" s="27">
        <v>351.9</v>
      </c>
      <c r="BP277" s="27">
        <v>266.5</v>
      </c>
      <c r="BQ277" s="27">
        <v>281.5</v>
      </c>
      <c r="BR277" s="27">
        <v>286.2</v>
      </c>
      <c r="BS277" s="27">
        <v>288.39999999999998</v>
      </c>
      <c r="BT277" s="27">
        <v>258.8</v>
      </c>
      <c r="BU277" s="27">
        <v>275.8</v>
      </c>
      <c r="BV277" s="27">
        <v>271.2</v>
      </c>
      <c r="BW277" s="27">
        <v>282.39999999999998</v>
      </c>
      <c r="BX277" s="27">
        <v>261.3</v>
      </c>
      <c r="BY277" s="27">
        <v>246.7</v>
      </c>
      <c r="BZ277" s="27">
        <v>259.2</v>
      </c>
      <c r="CA277" s="27">
        <v>281.89999999999998</v>
      </c>
      <c r="CB277" s="27">
        <v>247.1</v>
      </c>
      <c r="CC277" s="27">
        <v>268.10000000000002</v>
      </c>
      <c r="CD277" s="27">
        <v>262.10000000000002</v>
      </c>
      <c r="CE277" s="27">
        <v>255</v>
      </c>
      <c r="CF277" s="27">
        <v>245.2</v>
      </c>
      <c r="CG277" s="27">
        <v>300.10000000000002</v>
      </c>
      <c r="CH277" s="27">
        <v>267.10000000000002</v>
      </c>
      <c r="CI277" s="27">
        <v>247.8</v>
      </c>
      <c r="CJ277" s="27">
        <v>246.5</v>
      </c>
      <c r="CK277" s="27">
        <v>226.8</v>
      </c>
      <c r="CL277" s="27">
        <v>255.1</v>
      </c>
      <c r="CM277" s="27">
        <v>254.1</v>
      </c>
      <c r="CN277" s="27">
        <v>267.7</v>
      </c>
      <c r="CO277" s="27">
        <v>240.1</v>
      </c>
      <c r="CP277" s="27">
        <v>250.5</v>
      </c>
      <c r="CQ277" s="27">
        <v>232.2</v>
      </c>
      <c r="CR277" s="27">
        <v>234.6</v>
      </c>
      <c r="CS277" s="27">
        <v>217.8</v>
      </c>
      <c r="CT277" s="27"/>
      <c r="CU277" s="27" cm="1">
        <f t="array" ref="CU277">INDEX($C$2:$CS$313,$A277,MATCH($CU$1,$C$1:$CS$1,0))</f>
        <v>254.1</v>
      </c>
      <c r="CV277" s="27">
        <f t="shared" si="4"/>
        <v>263.2821052631578</v>
      </c>
    </row>
    <row r="278" spans="1:100" x14ac:dyDescent="0.15">
      <c r="A278">
        <v>277</v>
      </c>
      <c r="B278" s="18" t="s">
        <v>2</v>
      </c>
      <c r="C278" s="27">
        <v>320</v>
      </c>
      <c r="D278" s="27">
        <v>341.5</v>
      </c>
      <c r="E278" s="27">
        <v>265.5</v>
      </c>
      <c r="F278" s="27">
        <v>318.5</v>
      </c>
      <c r="G278" s="27">
        <v>257.60000000000002</v>
      </c>
      <c r="H278" s="27">
        <v>314.89999999999998</v>
      </c>
      <c r="I278" s="27">
        <v>259.89999999999998</v>
      </c>
      <c r="J278" s="27">
        <v>278.39999999999998</v>
      </c>
      <c r="K278" s="27">
        <v>278.7</v>
      </c>
      <c r="L278" s="27">
        <v>300.2</v>
      </c>
      <c r="M278" s="27">
        <v>237.1</v>
      </c>
      <c r="N278" s="27">
        <v>268.39999999999998</v>
      </c>
      <c r="O278" s="27">
        <v>297.2</v>
      </c>
      <c r="P278" s="27">
        <v>269.5</v>
      </c>
      <c r="Q278" s="27">
        <v>253.1</v>
      </c>
      <c r="R278" s="27">
        <v>308.89999999999998</v>
      </c>
      <c r="S278" s="27">
        <v>300.89999999999998</v>
      </c>
      <c r="T278" s="27">
        <v>324.2</v>
      </c>
      <c r="U278" s="27">
        <v>269.7</v>
      </c>
      <c r="V278" s="27">
        <v>226.9</v>
      </c>
      <c r="W278" s="27">
        <v>257.7</v>
      </c>
      <c r="X278" s="27">
        <v>306.60000000000002</v>
      </c>
      <c r="Y278" s="27">
        <v>305.39999999999998</v>
      </c>
      <c r="Z278" s="27">
        <v>265.89999999999998</v>
      </c>
      <c r="AA278" s="27">
        <v>277.2</v>
      </c>
      <c r="AB278" s="27">
        <v>296.2</v>
      </c>
      <c r="AC278" s="27">
        <v>294.89999999999998</v>
      </c>
      <c r="AD278" s="27">
        <v>281.5</v>
      </c>
      <c r="AE278" s="27">
        <v>292.60000000000002</v>
      </c>
      <c r="AF278" s="27">
        <v>323.5</v>
      </c>
      <c r="AG278" s="27">
        <v>276.39999999999998</v>
      </c>
      <c r="AH278" s="27">
        <v>321</v>
      </c>
      <c r="AI278" s="27">
        <v>320.8</v>
      </c>
      <c r="AJ278" s="27">
        <v>342.3</v>
      </c>
      <c r="AK278" s="27">
        <v>269.10000000000002</v>
      </c>
      <c r="AL278" s="27">
        <v>235.6</v>
      </c>
      <c r="AM278" s="27">
        <v>387.8</v>
      </c>
      <c r="AN278" s="27">
        <v>319.2</v>
      </c>
      <c r="AO278" s="27">
        <v>294.89999999999998</v>
      </c>
      <c r="AP278" s="27">
        <v>359.6</v>
      </c>
      <c r="AQ278" s="27">
        <v>313.2</v>
      </c>
      <c r="AR278" s="27">
        <v>318.60000000000002</v>
      </c>
      <c r="AS278" s="27">
        <v>257.60000000000002</v>
      </c>
      <c r="AT278" s="27">
        <v>275</v>
      </c>
      <c r="AU278" s="27">
        <v>347.3</v>
      </c>
      <c r="AV278" s="27">
        <v>306.60000000000002</v>
      </c>
      <c r="AW278" s="27">
        <v>272</v>
      </c>
      <c r="AX278" s="27">
        <v>327.3</v>
      </c>
      <c r="AY278" s="27">
        <v>303.10000000000002</v>
      </c>
      <c r="AZ278" s="27">
        <v>353.1</v>
      </c>
      <c r="BA278" s="27">
        <v>275.7</v>
      </c>
      <c r="BB278" s="27">
        <v>299.60000000000002</v>
      </c>
      <c r="BC278" s="27">
        <v>299.8</v>
      </c>
      <c r="BD278" s="27">
        <v>313.10000000000002</v>
      </c>
      <c r="BE278" s="27">
        <v>292.39999999999998</v>
      </c>
      <c r="BF278" s="27">
        <v>279.60000000000002</v>
      </c>
      <c r="BG278" s="27">
        <v>282.5</v>
      </c>
      <c r="BH278" s="27">
        <v>265.39999999999998</v>
      </c>
      <c r="BI278" s="27">
        <v>278.7</v>
      </c>
      <c r="BJ278" s="27">
        <v>309.2</v>
      </c>
      <c r="BK278" s="27">
        <v>287.60000000000002</v>
      </c>
      <c r="BL278" s="27">
        <v>324.3</v>
      </c>
      <c r="BM278" s="27">
        <v>265.2</v>
      </c>
      <c r="BN278" s="27">
        <v>322.10000000000002</v>
      </c>
      <c r="BO278" s="27">
        <v>420.6</v>
      </c>
      <c r="BP278" s="27">
        <v>332.5</v>
      </c>
      <c r="BQ278" s="27">
        <v>316.39999999999998</v>
      </c>
      <c r="BR278" s="27">
        <v>331.7</v>
      </c>
      <c r="BS278" s="27">
        <v>286.3</v>
      </c>
      <c r="BT278" s="27">
        <v>296.10000000000002</v>
      </c>
      <c r="BU278" s="27">
        <v>327.5</v>
      </c>
      <c r="BV278" s="27">
        <v>320.7</v>
      </c>
      <c r="BW278" s="27">
        <v>352.2</v>
      </c>
      <c r="BX278" s="27">
        <v>286.3</v>
      </c>
      <c r="BY278" s="27">
        <v>271.10000000000002</v>
      </c>
      <c r="BZ278" s="27">
        <v>291</v>
      </c>
      <c r="CA278" s="27">
        <v>315.39999999999998</v>
      </c>
      <c r="CB278" s="27">
        <v>280.2</v>
      </c>
      <c r="CC278" s="27">
        <v>307.60000000000002</v>
      </c>
      <c r="CD278" s="27">
        <v>280.89999999999998</v>
      </c>
      <c r="CE278" s="27">
        <v>287.3</v>
      </c>
      <c r="CF278" s="27">
        <v>277.2</v>
      </c>
      <c r="CG278" s="27">
        <v>351.1</v>
      </c>
      <c r="CH278" s="27">
        <v>306.8</v>
      </c>
      <c r="CI278" s="27">
        <v>264.2</v>
      </c>
      <c r="CJ278" s="27">
        <v>286.39999999999998</v>
      </c>
      <c r="CK278" s="27">
        <v>247.5</v>
      </c>
      <c r="CL278" s="27">
        <v>252</v>
      </c>
      <c r="CM278" s="27">
        <v>255.3</v>
      </c>
      <c r="CN278" s="27">
        <v>302.3</v>
      </c>
      <c r="CO278" s="27">
        <v>263.89999999999998</v>
      </c>
      <c r="CP278" s="27">
        <v>285.60000000000002</v>
      </c>
      <c r="CQ278" s="27">
        <v>267.8</v>
      </c>
      <c r="CR278" s="27">
        <v>257.5</v>
      </c>
      <c r="CS278" s="27">
        <v>242.4</v>
      </c>
      <c r="CT278" s="27"/>
      <c r="CU278" s="27" cm="1">
        <f t="array" ref="CU278">INDEX($C$2:$CS$313,$A278,MATCH($CU$1,$C$1:$CS$1,0))</f>
        <v>255.3</v>
      </c>
      <c r="CV278" s="27">
        <f t="shared" si="4"/>
        <v>295.28526315789469</v>
      </c>
    </row>
    <row r="279" spans="1:100" x14ac:dyDescent="0.15">
      <c r="A279">
        <v>278</v>
      </c>
      <c r="B279" s="2" t="s">
        <v>3</v>
      </c>
      <c r="C279" s="27">
        <v>407.5</v>
      </c>
      <c r="D279" s="27">
        <v>432.8</v>
      </c>
      <c r="E279" s="27">
        <v>285.3</v>
      </c>
      <c r="F279" s="27">
        <v>342.4</v>
      </c>
      <c r="G279" s="27">
        <v>279.3</v>
      </c>
      <c r="H279" s="27">
        <v>300</v>
      </c>
      <c r="I279" s="27">
        <v>295.8</v>
      </c>
      <c r="J279" s="27">
        <v>292.10000000000002</v>
      </c>
      <c r="K279" s="27">
        <v>284.3</v>
      </c>
      <c r="L279" s="27">
        <v>339.7</v>
      </c>
      <c r="M279" s="27">
        <v>277.10000000000002</v>
      </c>
      <c r="N279" s="27">
        <v>285.2</v>
      </c>
      <c r="O279" s="27">
        <v>308.7</v>
      </c>
      <c r="P279" s="27">
        <v>279.10000000000002</v>
      </c>
      <c r="Q279" s="27">
        <v>264.2</v>
      </c>
      <c r="R279" s="27">
        <v>340.6</v>
      </c>
      <c r="S279" s="27" t="s">
        <v>14</v>
      </c>
      <c r="T279" s="27">
        <v>257.3</v>
      </c>
      <c r="U279" s="27">
        <v>288.7</v>
      </c>
      <c r="V279" s="27">
        <v>279.3</v>
      </c>
      <c r="W279" s="27">
        <v>272.7</v>
      </c>
      <c r="X279" s="27">
        <v>300</v>
      </c>
      <c r="Y279" s="27">
        <v>280.39999999999998</v>
      </c>
      <c r="Z279" s="27">
        <v>252.2</v>
      </c>
      <c r="AA279" s="27">
        <v>329.8</v>
      </c>
      <c r="AB279" s="27">
        <v>279.10000000000002</v>
      </c>
      <c r="AC279" s="27">
        <v>365.4</v>
      </c>
      <c r="AD279" s="27">
        <v>305.5</v>
      </c>
      <c r="AE279" s="27">
        <v>309</v>
      </c>
      <c r="AF279" s="27">
        <v>332.3</v>
      </c>
      <c r="AG279" s="27">
        <v>303.10000000000002</v>
      </c>
      <c r="AH279" s="27">
        <v>304</v>
      </c>
      <c r="AI279" s="27">
        <v>408.3</v>
      </c>
      <c r="AJ279" s="27">
        <v>433.7</v>
      </c>
      <c r="AK279" s="27">
        <v>286.8</v>
      </c>
      <c r="AL279" s="27">
        <v>257.60000000000002</v>
      </c>
      <c r="AM279" s="27">
        <v>400.6</v>
      </c>
      <c r="AN279" s="27">
        <v>352.8</v>
      </c>
      <c r="AO279" s="27">
        <v>330.4</v>
      </c>
      <c r="AP279" s="27">
        <v>365.3</v>
      </c>
      <c r="AQ279" s="27">
        <v>370.9</v>
      </c>
      <c r="AR279" s="27">
        <v>343.4</v>
      </c>
      <c r="AS279" s="27">
        <v>279.3</v>
      </c>
      <c r="AT279" s="27">
        <v>268.60000000000002</v>
      </c>
      <c r="AU279" s="27">
        <v>375.5</v>
      </c>
      <c r="AV279" s="27">
        <v>409.4</v>
      </c>
      <c r="AW279" s="27">
        <v>322.8</v>
      </c>
      <c r="AX279" s="27">
        <v>338.5</v>
      </c>
      <c r="AY279" s="27">
        <v>297.2</v>
      </c>
      <c r="AZ279" s="27">
        <v>395</v>
      </c>
      <c r="BA279" s="27">
        <v>296.10000000000002</v>
      </c>
      <c r="BB279" s="27">
        <v>368.7</v>
      </c>
      <c r="BC279" s="27">
        <v>290.3</v>
      </c>
      <c r="BD279" s="27">
        <v>315.60000000000002</v>
      </c>
      <c r="BE279" s="27">
        <v>298.89999999999998</v>
      </c>
      <c r="BF279" s="27">
        <v>317.10000000000002</v>
      </c>
      <c r="BG279" s="27">
        <v>301</v>
      </c>
      <c r="BH279" s="27">
        <v>286.7</v>
      </c>
      <c r="BI279" s="27">
        <v>315.8</v>
      </c>
      <c r="BJ279" s="27">
        <v>309.89999999999998</v>
      </c>
      <c r="BK279" s="27">
        <v>345.1</v>
      </c>
      <c r="BL279" s="27">
        <v>360</v>
      </c>
      <c r="BM279" s="27">
        <v>305.2</v>
      </c>
      <c r="BN279" s="27">
        <v>370.5</v>
      </c>
      <c r="BO279" s="27">
        <v>457.4</v>
      </c>
      <c r="BP279" s="27">
        <v>342.1</v>
      </c>
      <c r="BQ279" s="27">
        <v>336</v>
      </c>
      <c r="BR279" s="27">
        <v>356.9</v>
      </c>
      <c r="BS279" s="27">
        <v>311.39999999999998</v>
      </c>
      <c r="BT279" s="27">
        <v>331.7</v>
      </c>
      <c r="BU279" s="27">
        <v>384.7</v>
      </c>
      <c r="BV279" s="27">
        <v>344.6</v>
      </c>
      <c r="BW279" s="27">
        <v>415.2</v>
      </c>
      <c r="BX279" s="27">
        <v>322.2</v>
      </c>
      <c r="BY279" s="27">
        <v>287.60000000000002</v>
      </c>
      <c r="BZ279" s="27">
        <v>299.7</v>
      </c>
      <c r="CA279" s="27">
        <v>363.3</v>
      </c>
      <c r="CB279" s="27">
        <v>269.89999999999998</v>
      </c>
      <c r="CC279" s="27">
        <v>319.89999999999998</v>
      </c>
      <c r="CD279" s="27">
        <v>302.89999999999998</v>
      </c>
      <c r="CE279" s="27">
        <v>319.10000000000002</v>
      </c>
      <c r="CF279" s="27">
        <v>304.10000000000002</v>
      </c>
      <c r="CG279" s="27">
        <v>361.2</v>
      </c>
      <c r="CH279" s="27">
        <v>270.5</v>
      </c>
      <c r="CI279" s="27">
        <v>278</v>
      </c>
      <c r="CJ279" s="27">
        <v>281.39999999999998</v>
      </c>
      <c r="CK279" s="27">
        <v>258.7</v>
      </c>
      <c r="CL279" s="27">
        <v>251.8</v>
      </c>
      <c r="CM279" s="27">
        <v>275.60000000000002</v>
      </c>
      <c r="CN279" s="27">
        <v>286.10000000000002</v>
      </c>
      <c r="CO279" s="27">
        <v>292.3</v>
      </c>
      <c r="CP279" s="27">
        <v>271.89999999999998</v>
      </c>
      <c r="CQ279" s="27">
        <v>291.8</v>
      </c>
      <c r="CR279" s="27">
        <v>268.39999999999998</v>
      </c>
      <c r="CS279" s="27">
        <v>252.3</v>
      </c>
      <c r="CT279" s="27"/>
      <c r="CU279" s="27" cm="1">
        <f t="array" ref="CU279">INDEX($C$2:$CS$313,$A279,MATCH($CU$1,$C$1:$CS$1,0))</f>
        <v>275.60000000000002</v>
      </c>
      <c r="CV279" s="27">
        <f t="shared" si="4"/>
        <v>318.07021276595748</v>
      </c>
    </row>
    <row r="280" spans="1:100" x14ac:dyDescent="0.15">
      <c r="A280">
        <v>279</v>
      </c>
      <c r="B280" s="2" t="s">
        <v>4</v>
      </c>
      <c r="C280" s="27">
        <v>545.1</v>
      </c>
      <c r="D280" s="27">
        <v>479.9</v>
      </c>
      <c r="E280" s="27">
        <v>320.10000000000002</v>
      </c>
      <c r="F280" s="27">
        <v>410.8</v>
      </c>
      <c r="G280" s="27">
        <v>258.5</v>
      </c>
      <c r="H280" s="27">
        <v>326.7</v>
      </c>
      <c r="I280" s="27">
        <v>308.10000000000002</v>
      </c>
      <c r="J280" s="27">
        <v>313.7</v>
      </c>
      <c r="K280" s="27">
        <v>298.89999999999998</v>
      </c>
      <c r="L280" s="27">
        <v>350.2</v>
      </c>
      <c r="M280" s="27">
        <v>243</v>
      </c>
      <c r="N280" s="27">
        <v>279.7</v>
      </c>
      <c r="O280" s="27">
        <v>326.5</v>
      </c>
      <c r="P280" s="27">
        <v>262.8</v>
      </c>
      <c r="Q280" s="27">
        <v>274.60000000000002</v>
      </c>
      <c r="R280" s="27">
        <v>371</v>
      </c>
      <c r="S280" s="27" t="s">
        <v>14</v>
      </c>
      <c r="T280" s="27">
        <v>297.89999999999998</v>
      </c>
      <c r="U280" s="27">
        <v>296.7</v>
      </c>
      <c r="V280" s="27">
        <v>263.3</v>
      </c>
      <c r="W280" s="27">
        <v>308</v>
      </c>
      <c r="X280" s="27">
        <v>290.39999999999998</v>
      </c>
      <c r="Y280" s="27">
        <v>309</v>
      </c>
      <c r="Z280" s="27">
        <v>303.2</v>
      </c>
      <c r="AA280" s="27">
        <v>401.5</v>
      </c>
      <c r="AB280" s="27">
        <v>324.89999999999998</v>
      </c>
      <c r="AC280" s="27">
        <v>332.4</v>
      </c>
      <c r="AD280" s="27">
        <v>347.5</v>
      </c>
      <c r="AE280" s="27">
        <v>385.3</v>
      </c>
      <c r="AF280" s="27">
        <v>324.60000000000002</v>
      </c>
      <c r="AG280" s="27">
        <v>341.1</v>
      </c>
      <c r="AH280" s="27">
        <v>332.3</v>
      </c>
      <c r="AI280" s="27">
        <v>545.1</v>
      </c>
      <c r="AJ280" s="27">
        <v>479.9</v>
      </c>
      <c r="AK280" s="27">
        <v>356.1</v>
      </c>
      <c r="AL280" s="27">
        <v>256.39999999999998</v>
      </c>
      <c r="AM280" s="27">
        <v>452.6</v>
      </c>
      <c r="AN280" s="27">
        <v>355.4</v>
      </c>
      <c r="AO280" s="27">
        <v>369.7</v>
      </c>
      <c r="AP280" s="27">
        <v>457</v>
      </c>
      <c r="AQ280" s="27">
        <v>390.4</v>
      </c>
      <c r="AR280" s="27">
        <v>410.8</v>
      </c>
      <c r="AS280" s="27">
        <v>258.5</v>
      </c>
      <c r="AT280" s="27">
        <v>285</v>
      </c>
      <c r="AU280" s="27">
        <v>432.7</v>
      </c>
      <c r="AV280" s="27">
        <v>397.9</v>
      </c>
      <c r="AW280" s="27">
        <v>312.7</v>
      </c>
      <c r="AX280" s="27">
        <v>395.3</v>
      </c>
      <c r="AY280" s="27">
        <v>297.8</v>
      </c>
      <c r="AZ280" s="27">
        <v>453.1</v>
      </c>
      <c r="BA280" s="27">
        <v>318.89999999999998</v>
      </c>
      <c r="BB280" s="27">
        <v>318.2</v>
      </c>
      <c r="BC280" s="27">
        <v>320.2</v>
      </c>
      <c r="BD280" s="27">
        <v>375.1</v>
      </c>
      <c r="BE280" s="27">
        <v>328.2</v>
      </c>
      <c r="BF280" s="27">
        <v>309</v>
      </c>
      <c r="BG280" s="27">
        <v>347</v>
      </c>
      <c r="BH280" s="27">
        <v>280.10000000000002</v>
      </c>
      <c r="BI280" s="27">
        <v>306.89999999999998</v>
      </c>
      <c r="BJ280" s="27">
        <v>298.10000000000002</v>
      </c>
      <c r="BK280" s="27">
        <v>324.89999999999998</v>
      </c>
      <c r="BL280" s="27">
        <v>415.5</v>
      </c>
      <c r="BM280" s="27">
        <v>323.10000000000002</v>
      </c>
      <c r="BN280" s="27">
        <v>377.4</v>
      </c>
      <c r="BO280" s="27">
        <v>570.20000000000005</v>
      </c>
      <c r="BP280" s="27">
        <v>399.7</v>
      </c>
      <c r="BQ280" s="27">
        <v>392.1</v>
      </c>
      <c r="BR280" s="27">
        <v>399.7</v>
      </c>
      <c r="BS280" s="27">
        <v>380.5</v>
      </c>
      <c r="BT280" s="27">
        <v>322.3</v>
      </c>
      <c r="BU280" s="27">
        <v>430.6</v>
      </c>
      <c r="BV280" s="27">
        <v>350.5</v>
      </c>
      <c r="BW280" s="27">
        <v>421.7</v>
      </c>
      <c r="BX280" s="27">
        <v>333.3</v>
      </c>
      <c r="BY280" s="27">
        <v>316.8</v>
      </c>
      <c r="BZ280" s="27">
        <v>327.39999999999998</v>
      </c>
      <c r="CA280" s="27">
        <v>313.60000000000002</v>
      </c>
      <c r="CB280" s="27">
        <v>302.7</v>
      </c>
      <c r="CC280" s="27">
        <v>315.10000000000002</v>
      </c>
      <c r="CD280" s="27">
        <v>319.8</v>
      </c>
      <c r="CE280" s="27">
        <v>336.1</v>
      </c>
      <c r="CF280" s="27">
        <v>318.2</v>
      </c>
      <c r="CG280" s="27">
        <v>407.7</v>
      </c>
      <c r="CH280" s="27">
        <v>267.7</v>
      </c>
      <c r="CI280" s="27">
        <v>289.89999999999998</v>
      </c>
      <c r="CJ280" s="27">
        <v>295.2</v>
      </c>
      <c r="CK280" s="27">
        <v>294.7</v>
      </c>
      <c r="CL280" s="27">
        <v>249.1</v>
      </c>
      <c r="CM280" s="27">
        <v>297.10000000000002</v>
      </c>
      <c r="CN280" s="27">
        <v>390.5</v>
      </c>
      <c r="CO280" s="27">
        <v>355.1</v>
      </c>
      <c r="CP280" s="27">
        <v>276.39999999999998</v>
      </c>
      <c r="CQ280" s="27">
        <v>338.4</v>
      </c>
      <c r="CR280" s="27">
        <v>329</v>
      </c>
      <c r="CS280" s="27">
        <v>246.6</v>
      </c>
      <c r="CT280" s="27"/>
      <c r="CU280" s="27" cm="1">
        <f t="array" ref="CU280">INDEX($C$2:$CS$313,$A280,MATCH($CU$1,$C$1:$CS$1,0))</f>
        <v>297.10000000000002</v>
      </c>
      <c r="CV280" s="27">
        <f t="shared" si="4"/>
        <v>344.30212765957447</v>
      </c>
    </row>
    <row r="281" spans="1:100" x14ac:dyDescent="0.15">
      <c r="A281">
        <v>280</v>
      </c>
      <c r="B281" s="2" t="s">
        <v>5</v>
      </c>
      <c r="C281" s="27">
        <v>464.1</v>
      </c>
      <c r="D281" s="27">
        <v>427.1</v>
      </c>
      <c r="E281" s="27">
        <v>342.5</v>
      </c>
      <c r="F281" s="27">
        <v>505.7</v>
      </c>
      <c r="G281" s="27">
        <v>320.89999999999998</v>
      </c>
      <c r="H281" s="27">
        <v>308.10000000000002</v>
      </c>
      <c r="I281" s="27">
        <v>326.10000000000002</v>
      </c>
      <c r="J281" s="27">
        <v>354.5</v>
      </c>
      <c r="K281" s="27">
        <v>284.10000000000002</v>
      </c>
      <c r="L281" s="27">
        <v>348.3</v>
      </c>
      <c r="M281" s="27">
        <v>249.3</v>
      </c>
      <c r="N281" s="27">
        <v>290.5</v>
      </c>
      <c r="O281" s="27">
        <v>346.7</v>
      </c>
      <c r="P281" s="27">
        <v>268.2</v>
      </c>
      <c r="Q281" s="27">
        <v>326.10000000000002</v>
      </c>
      <c r="R281" s="27">
        <v>445.4</v>
      </c>
      <c r="S281" s="27">
        <v>384.2</v>
      </c>
      <c r="T281" s="27">
        <v>284.89999999999998</v>
      </c>
      <c r="U281" s="27">
        <v>312.89999999999998</v>
      </c>
      <c r="V281" s="27">
        <v>232.4</v>
      </c>
      <c r="W281" s="27">
        <v>342.3</v>
      </c>
      <c r="X281" s="27">
        <v>342.2</v>
      </c>
      <c r="Y281" s="27">
        <v>406.7</v>
      </c>
      <c r="Z281" s="27">
        <v>318.10000000000002</v>
      </c>
      <c r="AA281" s="27">
        <v>316.60000000000002</v>
      </c>
      <c r="AB281" s="27">
        <v>330.5</v>
      </c>
      <c r="AC281" s="27">
        <v>367.6</v>
      </c>
      <c r="AD281" s="27">
        <v>364.3</v>
      </c>
      <c r="AE281" s="27">
        <v>380.9</v>
      </c>
      <c r="AF281" s="27">
        <v>353.6</v>
      </c>
      <c r="AG281" s="27">
        <v>364.4</v>
      </c>
      <c r="AH281" s="27">
        <v>382.2</v>
      </c>
      <c r="AI281" s="27">
        <v>469.7</v>
      </c>
      <c r="AJ281" s="27">
        <v>427.1</v>
      </c>
      <c r="AK281" s="27">
        <v>285.39999999999998</v>
      </c>
      <c r="AL281" s="27">
        <v>294.5</v>
      </c>
      <c r="AM281" s="27">
        <v>577.6</v>
      </c>
      <c r="AN281" s="27">
        <v>407.6</v>
      </c>
      <c r="AO281" s="27">
        <v>374.5</v>
      </c>
      <c r="AP281" s="27">
        <v>415.7</v>
      </c>
      <c r="AQ281" s="27">
        <v>543.79999999999995</v>
      </c>
      <c r="AR281" s="27">
        <v>505.8</v>
      </c>
      <c r="AS281" s="27">
        <v>320.89999999999998</v>
      </c>
      <c r="AT281" s="27">
        <v>248.9</v>
      </c>
      <c r="AU281" s="27">
        <v>462.4</v>
      </c>
      <c r="AV281" s="27">
        <v>466.6</v>
      </c>
      <c r="AW281" s="27">
        <v>348.1</v>
      </c>
      <c r="AX281" s="27">
        <v>422.6</v>
      </c>
      <c r="AY281" s="27">
        <v>258.5</v>
      </c>
      <c r="AZ281" s="27">
        <v>428.7</v>
      </c>
      <c r="BA281" s="27">
        <v>332.5</v>
      </c>
      <c r="BB281" s="27">
        <v>383.1</v>
      </c>
      <c r="BC281" s="27">
        <v>338.9</v>
      </c>
      <c r="BD281" s="27">
        <v>355.4</v>
      </c>
      <c r="BE281" s="27">
        <v>395</v>
      </c>
      <c r="BF281" s="27">
        <v>304.10000000000002</v>
      </c>
      <c r="BG281" s="27">
        <v>380</v>
      </c>
      <c r="BH281" s="27">
        <v>292.60000000000002</v>
      </c>
      <c r="BI281" s="27">
        <v>328.2</v>
      </c>
      <c r="BJ281" s="27">
        <v>319.3</v>
      </c>
      <c r="BK281" s="27">
        <v>344.5</v>
      </c>
      <c r="BL281" s="27">
        <v>439</v>
      </c>
      <c r="BM281" s="27">
        <v>344.7</v>
      </c>
      <c r="BN281" s="27">
        <v>413.5</v>
      </c>
      <c r="BO281" s="27">
        <v>688.2</v>
      </c>
      <c r="BP281" s="27">
        <v>379.3</v>
      </c>
      <c r="BQ281" s="27">
        <v>397</v>
      </c>
      <c r="BR281" s="27">
        <v>385.6</v>
      </c>
      <c r="BS281" s="27">
        <v>327.39999999999998</v>
      </c>
      <c r="BT281" s="27">
        <v>359.3</v>
      </c>
      <c r="BU281" s="27">
        <v>393.1</v>
      </c>
      <c r="BV281" s="27">
        <v>376.3</v>
      </c>
      <c r="BW281" s="27">
        <v>461.3</v>
      </c>
      <c r="BX281" s="27">
        <v>348.8</v>
      </c>
      <c r="BY281" s="27">
        <v>318.8</v>
      </c>
      <c r="BZ281" s="27">
        <v>309</v>
      </c>
      <c r="CA281" s="27">
        <v>337.1</v>
      </c>
      <c r="CB281" s="27">
        <v>384.8</v>
      </c>
      <c r="CC281" s="27">
        <v>334.5</v>
      </c>
      <c r="CD281" s="27">
        <v>337.6</v>
      </c>
      <c r="CE281" s="27">
        <v>368.3</v>
      </c>
      <c r="CF281" s="27">
        <v>311</v>
      </c>
      <c r="CG281" s="27">
        <v>379.7</v>
      </c>
      <c r="CH281" s="27">
        <v>245.1</v>
      </c>
      <c r="CI281" s="27">
        <v>290.5</v>
      </c>
      <c r="CJ281" s="27">
        <v>287</v>
      </c>
      <c r="CK281" s="27">
        <v>298.2</v>
      </c>
      <c r="CL281" s="27">
        <v>267.5</v>
      </c>
      <c r="CM281" s="27">
        <v>279.10000000000002</v>
      </c>
      <c r="CN281" s="27">
        <v>328.7</v>
      </c>
      <c r="CO281" s="27">
        <v>325.89999999999998</v>
      </c>
      <c r="CP281" s="27">
        <v>360.7</v>
      </c>
      <c r="CQ281" s="27">
        <v>355.1</v>
      </c>
      <c r="CR281" s="27">
        <v>366.4</v>
      </c>
      <c r="CS281" s="27">
        <v>297.39999999999998</v>
      </c>
      <c r="CT281" s="27"/>
      <c r="CU281" s="27" cm="1">
        <f t="array" ref="CU281">INDEX($C$2:$CS$313,$A281,MATCH($CU$1,$C$1:$CS$1,0))</f>
        <v>279.10000000000002</v>
      </c>
      <c r="CV281" s="27">
        <f t="shared" si="4"/>
        <v>360.20315789473665</v>
      </c>
    </row>
    <row r="282" spans="1:100" x14ac:dyDescent="0.15">
      <c r="A282">
        <v>281</v>
      </c>
      <c r="B282" s="2" t="s">
        <v>6</v>
      </c>
      <c r="C282" s="27">
        <v>488.7</v>
      </c>
      <c r="D282" s="27">
        <v>453.7</v>
      </c>
      <c r="E282" s="27">
        <v>394</v>
      </c>
      <c r="F282" s="27">
        <v>525.29999999999995</v>
      </c>
      <c r="G282" s="27">
        <v>329.2</v>
      </c>
      <c r="H282" s="27">
        <v>341</v>
      </c>
      <c r="I282" s="27">
        <v>309.7</v>
      </c>
      <c r="J282" s="27">
        <v>371.5</v>
      </c>
      <c r="K282" s="27">
        <v>312.5</v>
      </c>
      <c r="L282" s="27">
        <v>383.2</v>
      </c>
      <c r="M282" s="27">
        <v>297.8</v>
      </c>
      <c r="N282" s="27">
        <v>303.10000000000002</v>
      </c>
      <c r="O282" s="27">
        <v>343.7</v>
      </c>
      <c r="P282" s="27">
        <v>335.2</v>
      </c>
      <c r="Q282" s="27">
        <v>398</v>
      </c>
      <c r="R282" s="27">
        <v>448.9</v>
      </c>
      <c r="S282" s="27">
        <v>340.6</v>
      </c>
      <c r="T282" s="27">
        <v>341.2</v>
      </c>
      <c r="U282" s="27">
        <v>373.2</v>
      </c>
      <c r="V282" s="27">
        <v>208.6</v>
      </c>
      <c r="W282" s="27">
        <v>319.60000000000002</v>
      </c>
      <c r="X282" s="27">
        <v>322.3</v>
      </c>
      <c r="Y282" s="27">
        <v>368.4</v>
      </c>
      <c r="Z282" s="27">
        <v>308.39999999999998</v>
      </c>
      <c r="AA282" s="27">
        <v>391.9</v>
      </c>
      <c r="AB282" s="27">
        <v>396.5</v>
      </c>
      <c r="AC282" s="27">
        <v>363.2</v>
      </c>
      <c r="AD282" s="27">
        <v>397</v>
      </c>
      <c r="AE282" s="27">
        <v>345.6</v>
      </c>
      <c r="AF282" s="27">
        <v>387.6</v>
      </c>
      <c r="AG282" s="27">
        <v>316.7</v>
      </c>
      <c r="AH282" s="27">
        <v>387.5</v>
      </c>
      <c r="AI282" s="27">
        <v>489.7</v>
      </c>
      <c r="AJ282" s="27">
        <v>456.5</v>
      </c>
      <c r="AK282" s="27">
        <v>305.7</v>
      </c>
      <c r="AL282" s="27">
        <v>336.8</v>
      </c>
      <c r="AM282" s="27">
        <v>405.6</v>
      </c>
      <c r="AN282" s="27">
        <v>398.6</v>
      </c>
      <c r="AO282" s="27">
        <v>468.9</v>
      </c>
      <c r="AP282" s="27">
        <v>561</v>
      </c>
      <c r="AQ282" s="27">
        <v>529.4</v>
      </c>
      <c r="AR282" s="27">
        <v>526.20000000000005</v>
      </c>
      <c r="AS282" s="27">
        <v>329.2</v>
      </c>
      <c r="AT282" s="27">
        <v>311.7</v>
      </c>
      <c r="AU282" s="27">
        <v>421.7</v>
      </c>
      <c r="AV282" s="27">
        <v>465.5</v>
      </c>
      <c r="AW282" s="27">
        <v>310</v>
      </c>
      <c r="AX282" s="27">
        <v>341.7</v>
      </c>
      <c r="AY282" s="27">
        <v>344.9</v>
      </c>
      <c r="AZ282" s="27">
        <v>468.2</v>
      </c>
      <c r="BA282" s="27">
        <v>364.8</v>
      </c>
      <c r="BB282" s="27">
        <v>394.2</v>
      </c>
      <c r="BC282" s="27">
        <v>350</v>
      </c>
      <c r="BD282" s="27">
        <v>491.6</v>
      </c>
      <c r="BE282" s="27">
        <v>394.3</v>
      </c>
      <c r="BF282" s="27">
        <v>332.1</v>
      </c>
      <c r="BG282" s="27">
        <v>404.2</v>
      </c>
      <c r="BH282" s="27">
        <v>310.2</v>
      </c>
      <c r="BI282" s="27">
        <v>313.10000000000002</v>
      </c>
      <c r="BJ282" s="27">
        <v>347.2</v>
      </c>
      <c r="BK282" s="27">
        <v>498.2</v>
      </c>
      <c r="BL282" s="27">
        <v>459.3</v>
      </c>
      <c r="BM282" s="27">
        <v>391.8</v>
      </c>
      <c r="BN282" s="27">
        <v>413.6</v>
      </c>
      <c r="BO282" s="27">
        <v>736.3</v>
      </c>
      <c r="BP282" s="27">
        <v>427.2</v>
      </c>
      <c r="BQ282" s="27">
        <v>395.1</v>
      </c>
      <c r="BR282" s="27">
        <v>380.9</v>
      </c>
      <c r="BS282" s="27">
        <v>440.5</v>
      </c>
      <c r="BT282" s="27">
        <v>374.9</v>
      </c>
      <c r="BU282" s="27">
        <v>368.4</v>
      </c>
      <c r="BV282" s="27">
        <v>397.2</v>
      </c>
      <c r="BW282" s="27">
        <v>465.3</v>
      </c>
      <c r="BX282" s="27">
        <v>368.7</v>
      </c>
      <c r="BY282" s="27">
        <v>383.2</v>
      </c>
      <c r="BZ282" s="27">
        <v>328.7</v>
      </c>
      <c r="CA282" s="27">
        <v>386.3</v>
      </c>
      <c r="CB282" s="27">
        <v>257.3</v>
      </c>
      <c r="CC282" s="27">
        <v>352.5</v>
      </c>
      <c r="CD282" s="27">
        <v>371.9</v>
      </c>
      <c r="CE282" s="27">
        <v>382</v>
      </c>
      <c r="CF282" s="27">
        <v>346.6</v>
      </c>
      <c r="CG282" s="27">
        <v>435.4</v>
      </c>
      <c r="CH282" s="27">
        <v>417.1</v>
      </c>
      <c r="CI282" s="27">
        <v>318.3</v>
      </c>
      <c r="CJ282" s="27">
        <v>332.5</v>
      </c>
      <c r="CK282" s="27">
        <v>324.2</v>
      </c>
      <c r="CL282" s="27">
        <v>291.5</v>
      </c>
      <c r="CM282" s="27">
        <v>315.5</v>
      </c>
      <c r="CN282" s="27">
        <v>317.7</v>
      </c>
      <c r="CO282" s="27">
        <v>322.60000000000002</v>
      </c>
      <c r="CP282" s="27">
        <v>384.4</v>
      </c>
      <c r="CQ282" s="27">
        <v>385.8</v>
      </c>
      <c r="CR282" s="27">
        <v>372.4</v>
      </c>
      <c r="CS282" s="27">
        <v>280.5</v>
      </c>
      <c r="CT282" s="27"/>
      <c r="CU282" s="27" cm="1">
        <f t="array" ref="CU282">INDEX($C$2:$CS$313,$A282,MATCH($CU$1,$C$1:$CS$1,0))</f>
        <v>315.5</v>
      </c>
      <c r="CV282" s="27">
        <f t="shared" si="4"/>
        <v>381.05894736842112</v>
      </c>
    </row>
    <row r="283" spans="1:100" x14ac:dyDescent="0.15">
      <c r="A283">
        <v>282</v>
      </c>
      <c r="B283" s="2" t="s">
        <v>7</v>
      </c>
      <c r="C283" s="27">
        <v>546.4</v>
      </c>
      <c r="D283" s="27">
        <v>400.5</v>
      </c>
      <c r="E283" s="27">
        <v>455.7</v>
      </c>
      <c r="F283" s="27">
        <v>604.6</v>
      </c>
      <c r="G283" s="27">
        <v>313.39999999999998</v>
      </c>
      <c r="H283" s="27">
        <v>405.9</v>
      </c>
      <c r="I283" s="27">
        <v>354.7</v>
      </c>
      <c r="J283" s="27">
        <v>415.9</v>
      </c>
      <c r="K283" s="27">
        <v>301</v>
      </c>
      <c r="L283" s="27">
        <v>404.6</v>
      </c>
      <c r="M283" s="27">
        <v>276.39999999999998</v>
      </c>
      <c r="N283" s="27">
        <v>255.4</v>
      </c>
      <c r="O283" s="27">
        <v>407.3</v>
      </c>
      <c r="P283" s="27">
        <v>331.8</v>
      </c>
      <c r="Q283" s="27">
        <v>377.2</v>
      </c>
      <c r="R283" s="27">
        <v>577.9</v>
      </c>
      <c r="S283" s="27">
        <v>339.8</v>
      </c>
      <c r="T283" s="27">
        <v>405.3</v>
      </c>
      <c r="U283" s="27">
        <v>387.6</v>
      </c>
      <c r="V283" s="27">
        <v>278.3</v>
      </c>
      <c r="W283" s="27">
        <v>340</v>
      </c>
      <c r="X283" s="27">
        <v>364.2</v>
      </c>
      <c r="Y283" s="27">
        <v>356.1</v>
      </c>
      <c r="Z283" s="27">
        <v>282.8</v>
      </c>
      <c r="AA283" s="27">
        <v>348.4</v>
      </c>
      <c r="AB283" s="27">
        <v>406.1</v>
      </c>
      <c r="AC283" s="27">
        <v>451</v>
      </c>
      <c r="AD283" s="27">
        <v>393.4</v>
      </c>
      <c r="AE283" s="27">
        <v>349.1</v>
      </c>
      <c r="AF283" s="27">
        <v>430.7</v>
      </c>
      <c r="AG283" s="27">
        <v>313.3</v>
      </c>
      <c r="AH283" s="27">
        <v>464.3</v>
      </c>
      <c r="AI283" s="27">
        <v>549.29999999999995</v>
      </c>
      <c r="AJ283" s="27">
        <v>400.4</v>
      </c>
      <c r="AK283" s="27">
        <v>340.7</v>
      </c>
      <c r="AL283" s="27">
        <v>444.1</v>
      </c>
      <c r="AM283" s="27">
        <v>406.7</v>
      </c>
      <c r="AN283" s="27">
        <v>548</v>
      </c>
      <c r="AO283" s="27">
        <v>456.1</v>
      </c>
      <c r="AP283" s="27">
        <v>566.9</v>
      </c>
      <c r="AQ283" s="27">
        <v>526.5</v>
      </c>
      <c r="AR283" s="27">
        <v>604.6</v>
      </c>
      <c r="AS283" s="27">
        <v>313.39999999999998</v>
      </c>
      <c r="AT283" s="27">
        <v>305.89999999999998</v>
      </c>
      <c r="AU283" s="27">
        <v>378.2</v>
      </c>
      <c r="AV283" s="27">
        <v>509</v>
      </c>
      <c r="AW283" s="27">
        <v>371.8</v>
      </c>
      <c r="AX283" s="27">
        <v>460.4</v>
      </c>
      <c r="AY283" s="27">
        <v>345.4</v>
      </c>
      <c r="AZ283" s="27">
        <v>493.5</v>
      </c>
      <c r="BA283" s="27">
        <v>384.7</v>
      </c>
      <c r="BB283" s="27">
        <v>394.5</v>
      </c>
      <c r="BC283" s="27">
        <v>399.3</v>
      </c>
      <c r="BD283" s="27">
        <v>561.79999999999995</v>
      </c>
      <c r="BE283" s="27">
        <v>516.6</v>
      </c>
      <c r="BF283" s="27">
        <v>286.89999999999998</v>
      </c>
      <c r="BG283" s="27">
        <v>349.5</v>
      </c>
      <c r="BH283" s="27">
        <v>283.10000000000002</v>
      </c>
      <c r="BI283" s="27">
        <v>332</v>
      </c>
      <c r="BJ283" s="27">
        <v>377.5</v>
      </c>
      <c r="BK283" s="27">
        <v>409.4</v>
      </c>
      <c r="BL283" s="27">
        <v>450.3</v>
      </c>
      <c r="BM283" s="27">
        <v>422.7</v>
      </c>
      <c r="BN283" s="27">
        <v>409</v>
      </c>
      <c r="BO283" s="27">
        <v>722.6</v>
      </c>
      <c r="BP283" s="27">
        <v>396</v>
      </c>
      <c r="BQ283" s="27">
        <v>370.4</v>
      </c>
      <c r="BR283" s="27">
        <v>409.8</v>
      </c>
      <c r="BS283" s="27">
        <v>446.8</v>
      </c>
      <c r="BT283" s="27">
        <v>379.8</v>
      </c>
      <c r="BU283" s="27">
        <v>429</v>
      </c>
      <c r="BV283" s="27">
        <v>388.4</v>
      </c>
      <c r="BW283" s="27">
        <v>470.7</v>
      </c>
      <c r="BX283" s="27">
        <v>464.5</v>
      </c>
      <c r="BY283" s="27">
        <v>367.9</v>
      </c>
      <c r="BZ283" s="27">
        <v>256.3</v>
      </c>
      <c r="CA283" s="27">
        <v>323.10000000000002</v>
      </c>
      <c r="CB283" s="27">
        <v>286.7</v>
      </c>
      <c r="CC283" s="27">
        <v>365.4</v>
      </c>
      <c r="CD283" s="27">
        <v>357.1</v>
      </c>
      <c r="CE283" s="27">
        <v>439</v>
      </c>
      <c r="CF283" s="27">
        <v>355.2</v>
      </c>
      <c r="CG283" s="27">
        <v>447.4</v>
      </c>
      <c r="CH283" s="27">
        <v>316.60000000000002</v>
      </c>
      <c r="CI283" s="27">
        <v>307.60000000000002</v>
      </c>
      <c r="CJ283" s="27">
        <v>370.4</v>
      </c>
      <c r="CK283" s="27">
        <v>338.5</v>
      </c>
      <c r="CL283" s="27">
        <v>300.39999999999998</v>
      </c>
      <c r="CM283" s="27">
        <v>356.4</v>
      </c>
      <c r="CN283" s="27">
        <v>444.2</v>
      </c>
      <c r="CO283" s="27">
        <v>312.8</v>
      </c>
      <c r="CP283" s="27">
        <v>358.2</v>
      </c>
      <c r="CQ283" s="27">
        <v>395.5</v>
      </c>
      <c r="CR283" s="27">
        <v>370.8</v>
      </c>
      <c r="CS283" s="27">
        <v>385</v>
      </c>
      <c r="CT283" s="27"/>
      <c r="CU283" s="27" cm="1">
        <f t="array" ref="CU283">INDEX($C$2:$CS$313,$A283,MATCH($CU$1,$C$1:$CS$1,0))</f>
        <v>356.4</v>
      </c>
      <c r="CV283" s="27">
        <f t="shared" si="4"/>
        <v>398.62947368421055</v>
      </c>
    </row>
    <row r="284" spans="1:100" x14ac:dyDescent="0.15">
      <c r="A284">
        <v>283</v>
      </c>
      <c r="B284" s="2" t="s">
        <v>8</v>
      </c>
      <c r="C284" s="27">
        <v>575.1</v>
      </c>
      <c r="D284" s="27">
        <v>510.4</v>
      </c>
      <c r="E284" s="27">
        <v>496.4</v>
      </c>
      <c r="F284" s="27">
        <v>676.4</v>
      </c>
      <c r="G284" s="27">
        <v>262.60000000000002</v>
      </c>
      <c r="H284" s="27">
        <v>427.2</v>
      </c>
      <c r="I284" s="27">
        <v>385.2</v>
      </c>
      <c r="J284" s="27">
        <v>381.8</v>
      </c>
      <c r="K284" s="27">
        <v>344.9</v>
      </c>
      <c r="L284" s="27">
        <v>346.3</v>
      </c>
      <c r="M284" s="27">
        <v>292</v>
      </c>
      <c r="N284" s="27">
        <v>167.6</v>
      </c>
      <c r="O284" s="27">
        <v>475.9</v>
      </c>
      <c r="P284" s="27">
        <v>285</v>
      </c>
      <c r="Q284" s="27">
        <v>305</v>
      </c>
      <c r="R284" s="27">
        <v>524.29999999999995</v>
      </c>
      <c r="S284" s="27">
        <v>398.1</v>
      </c>
      <c r="T284" s="27">
        <v>259.39999999999998</v>
      </c>
      <c r="U284" s="27">
        <v>550.79999999999995</v>
      </c>
      <c r="V284" s="27">
        <v>235.7</v>
      </c>
      <c r="W284" s="27">
        <v>463.4</v>
      </c>
      <c r="X284" s="27">
        <v>417.4</v>
      </c>
      <c r="Y284" s="27">
        <v>424.8</v>
      </c>
      <c r="Z284" s="27">
        <v>273.7</v>
      </c>
      <c r="AA284" s="27">
        <v>341.8</v>
      </c>
      <c r="AB284" s="27">
        <v>433.7</v>
      </c>
      <c r="AC284" s="27">
        <v>431.7</v>
      </c>
      <c r="AD284" s="27">
        <v>551.5</v>
      </c>
      <c r="AE284" s="27">
        <v>636.6</v>
      </c>
      <c r="AF284" s="27">
        <v>451.3</v>
      </c>
      <c r="AG284" s="27">
        <v>329</v>
      </c>
      <c r="AH284" s="27">
        <v>457.3</v>
      </c>
      <c r="AI284" s="27">
        <v>575.1</v>
      </c>
      <c r="AJ284" s="27">
        <v>510.4</v>
      </c>
      <c r="AK284" s="27">
        <v>343.1</v>
      </c>
      <c r="AL284" s="27">
        <v>392.9</v>
      </c>
      <c r="AM284" s="27">
        <v>421.7</v>
      </c>
      <c r="AN284" s="27">
        <v>577.29999999999995</v>
      </c>
      <c r="AO284" s="27">
        <v>485.3</v>
      </c>
      <c r="AP284" s="27">
        <v>584.29999999999995</v>
      </c>
      <c r="AQ284" s="27">
        <v>598.4</v>
      </c>
      <c r="AR284" s="27">
        <v>676.4</v>
      </c>
      <c r="AS284" s="27">
        <v>262.60000000000002</v>
      </c>
      <c r="AT284" s="27">
        <v>315.39999999999998</v>
      </c>
      <c r="AU284" s="27">
        <v>503.3</v>
      </c>
      <c r="AV284" s="27">
        <v>562.70000000000005</v>
      </c>
      <c r="AW284" s="27">
        <v>235.8</v>
      </c>
      <c r="AX284" s="27">
        <v>283.89999999999998</v>
      </c>
      <c r="AY284" s="27">
        <v>271.7</v>
      </c>
      <c r="AZ284" s="27">
        <v>492.8</v>
      </c>
      <c r="BA284" s="27">
        <v>274.89999999999998</v>
      </c>
      <c r="BB284" s="27">
        <v>391.5</v>
      </c>
      <c r="BC284" s="27">
        <v>434.3</v>
      </c>
      <c r="BD284" s="27">
        <v>488</v>
      </c>
      <c r="BE284" s="27">
        <v>484.8</v>
      </c>
      <c r="BF284" s="27">
        <v>352.6</v>
      </c>
      <c r="BG284" s="27">
        <v>330.8</v>
      </c>
      <c r="BH284" s="27">
        <v>291.8</v>
      </c>
      <c r="BI284" s="27">
        <v>341.3</v>
      </c>
      <c r="BJ284" s="27">
        <v>422.5</v>
      </c>
      <c r="BK284" s="27">
        <v>390.5</v>
      </c>
      <c r="BL284" s="27">
        <v>394.1</v>
      </c>
      <c r="BM284" s="27">
        <v>372.7</v>
      </c>
      <c r="BN284" s="27">
        <v>388</v>
      </c>
      <c r="BO284" s="27">
        <v>884.9</v>
      </c>
      <c r="BP284" s="27">
        <v>390.1</v>
      </c>
      <c r="BQ284" s="27">
        <v>380.8</v>
      </c>
      <c r="BR284" s="27">
        <v>413.2</v>
      </c>
      <c r="BS284" s="27">
        <v>373.2</v>
      </c>
      <c r="BT284" s="27">
        <v>338.3</v>
      </c>
      <c r="BU284" s="27">
        <v>486.2</v>
      </c>
      <c r="BV284" s="27">
        <v>413.8</v>
      </c>
      <c r="BW284" s="27">
        <v>561.4</v>
      </c>
      <c r="BX284" s="27">
        <v>429.6</v>
      </c>
      <c r="BY284" s="27">
        <v>339.9</v>
      </c>
      <c r="BZ284" s="27">
        <v>264.89999999999998</v>
      </c>
      <c r="CA284" s="27">
        <v>427.7</v>
      </c>
      <c r="CB284" s="27">
        <v>316.3</v>
      </c>
      <c r="CC284" s="27">
        <v>358.8</v>
      </c>
      <c r="CD284" s="27">
        <v>341.4</v>
      </c>
      <c r="CE284" s="27">
        <v>457.6</v>
      </c>
      <c r="CF284" s="27">
        <v>357.1</v>
      </c>
      <c r="CG284" s="27">
        <v>434.4</v>
      </c>
      <c r="CH284" s="27">
        <v>268.10000000000002</v>
      </c>
      <c r="CI284" s="27">
        <v>334.6</v>
      </c>
      <c r="CJ284" s="27">
        <v>310.8</v>
      </c>
      <c r="CK284" s="27">
        <v>305.7</v>
      </c>
      <c r="CL284" s="27">
        <v>273.10000000000002</v>
      </c>
      <c r="CM284" s="27">
        <v>305.5</v>
      </c>
      <c r="CN284" s="27">
        <v>339.5</v>
      </c>
      <c r="CO284" s="27">
        <v>297</v>
      </c>
      <c r="CP284" s="27">
        <v>681.5</v>
      </c>
      <c r="CQ284" s="27">
        <v>425</v>
      </c>
      <c r="CR284" s="27">
        <v>358.2</v>
      </c>
      <c r="CS284" s="27">
        <v>283.39999999999998</v>
      </c>
      <c r="CT284" s="27"/>
      <c r="CU284" s="27" cm="1">
        <f t="array" ref="CU284">INDEX($C$2:$CS$313,$A284,MATCH($CU$1,$C$1:$CS$1,0))</f>
        <v>305.5</v>
      </c>
      <c r="CV284" s="27">
        <f t="shared" si="4"/>
        <v>407.52842105263153</v>
      </c>
    </row>
    <row r="285" spans="1:100" x14ac:dyDescent="0.15">
      <c r="A285">
        <v>284</v>
      </c>
      <c r="B285" s="2" t="s">
        <v>9</v>
      </c>
      <c r="C285" s="27">
        <v>249.8</v>
      </c>
      <c r="D285" s="27">
        <v>268.3</v>
      </c>
      <c r="E285" s="27">
        <v>295</v>
      </c>
      <c r="F285" s="27">
        <v>183.9</v>
      </c>
      <c r="G285" s="27">
        <v>263.60000000000002</v>
      </c>
      <c r="H285" s="27">
        <v>249.2</v>
      </c>
      <c r="I285" s="27">
        <v>350.7</v>
      </c>
      <c r="J285" s="27">
        <v>228.1</v>
      </c>
      <c r="K285" s="27">
        <v>245.6</v>
      </c>
      <c r="L285" s="27">
        <v>254.9</v>
      </c>
      <c r="M285" s="27">
        <v>188.8</v>
      </c>
      <c r="N285" s="27">
        <v>360.4</v>
      </c>
      <c r="O285" s="27">
        <v>371.7</v>
      </c>
      <c r="P285" s="27">
        <v>285.7</v>
      </c>
      <c r="Q285" s="27">
        <v>377</v>
      </c>
      <c r="R285" s="27">
        <v>460.9</v>
      </c>
      <c r="S285" s="27" t="s">
        <v>14</v>
      </c>
      <c r="T285" s="27">
        <v>380.1</v>
      </c>
      <c r="U285" s="27">
        <v>233.8</v>
      </c>
      <c r="V285" s="27">
        <v>234.6</v>
      </c>
      <c r="W285" s="27">
        <v>216.5</v>
      </c>
      <c r="X285" s="27">
        <v>426.8</v>
      </c>
      <c r="Y285" s="27">
        <v>275.2</v>
      </c>
      <c r="Z285" s="27">
        <v>384.3</v>
      </c>
      <c r="AA285" s="27">
        <v>311.39999999999998</v>
      </c>
      <c r="AB285" s="27">
        <v>511</v>
      </c>
      <c r="AC285" s="27">
        <v>288.89999999999998</v>
      </c>
      <c r="AD285" s="27">
        <v>319.8</v>
      </c>
      <c r="AE285" s="27">
        <v>245.4</v>
      </c>
      <c r="AF285" s="27">
        <v>355.4</v>
      </c>
      <c r="AG285" s="27">
        <v>280.60000000000002</v>
      </c>
      <c r="AH285" s="27">
        <v>318.10000000000002</v>
      </c>
      <c r="AI285" s="27">
        <v>249.8</v>
      </c>
      <c r="AJ285" s="27">
        <v>268.3</v>
      </c>
      <c r="AK285" s="27" t="s">
        <v>14</v>
      </c>
      <c r="AL285" s="27">
        <v>336.9</v>
      </c>
      <c r="AM285" s="27">
        <v>302.10000000000002</v>
      </c>
      <c r="AN285" s="27">
        <v>269.8</v>
      </c>
      <c r="AO285" s="27">
        <v>341.1</v>
      </c>
      <c r="AP285" s="27">
        <v>294.60000000000002</v>
      </c>
      <c r="AQ285" s="27">
        <v>331.4</v>
      </c>
      <c r="AR285" s="27">
        <v>183.9</v>
      </c>
      <c r="AS285" s="27">
        <v>263.60000000000002</v>
      </c>
      <c r="AT285" s="27">
        <v>231.7</v>
      </c>
      <c r="AU285" s="27">
        <v>306</v>
      </c>
      <c r="AV285" s="27">
        <v>288.60000000000002</v>
      </c>
      <c r="AW285" s="27">
        <v>268.3</v>
      </c>
      <c r="AX285" s="27">
        <v>307</v>
      </c>
      <c r="AY285" s="27">
        <v>254.8</v>
      </c>
      <c r="AZ285" s="27">
        <v>418</v>
      </c>
      <c r="BA285" s="27">
        <v>322.60000000000002</v>
      </c>
      <c r="BB285" s="27">
        <v>275</v>
      </c>
      <c r="BC285" s="27">
        <v>302.7</v>
      </c>
      <c r="BD285" s="27">
        <v>390.1</v>
      </c>
      <c r="BE285" s="27">
        <v>296.60000000000002</v>
      </c>
      <c r="BF285" s="27">
        <v>209</v>
      </c>
      <c r="BG285" s="27">
        <v>291.39999999999998</v>
      </c>
      <c r="BH285" s="27">
        <v>212.3</v>
      </c>
      <c r="BI285" s="27">
        <v>285</v>
      </c>
      <c r="BJ285" s="27">
        <v>359.2</v>
      </c>
      <c r="BK285" s="27">
        <v>241.4</v>
      </c>
      <c r="BL285" s="27">
        <v>327.39999999999998</v>
      </c>
      <c r="BM285" s="27">
        <v>295.89999999999998</v>
      </c>
      <c r="BN285" s="27">
        <v>303</v>
      </c>
      <c r="BO285" s="27">
        <v>752</v>
      </c>
      <c r="BP285" s="27">
        <v>339.8</v>
      </c>
      <c r="BQ285" s="27">
        <v>301.5</v>
      </c>
      <c r="BR285" s="27">
        <v>351.8</v>
      </c>
      <c r="BS285" s="27">
        <v>320.10000000000002</v>
      </c>
      <c r="BT285" s="27">
        <v>290.89999999999998</v>
      </c>
      <c r="BU285" s="27">
        <v>388.7</v>
      </c>
      <c r="BV285" s="27">
        <v>405.7</v>
      </c>
      <c r="BW285" s="27">
        <v>257</v>
      </c>
      <c r="BX285" s="27">
        <v>384.4</v>
      </c>
      <c r="BY285" s="27">
        <v>296.3</v>
      </c>
      <c r="BZ285" s="27">
        <v>301</v>
      </c>
      <c r="CA285" s="27">
        <v>322</v>
      </c>
      <c r="CB285" s="27">
        <v>325.60000000000002</v>
      </c>
      <c r="CC285" s="27">
        <v>278.39999999999998</v>
      </c>
      <c r="CD285" s="27">
        <v>283.39999999999998</v>
      </c>
      <c r="CE285" s="27">
        <v>469.8</v>
      </c>
      <c r="CF285" s="27">
        <v>351.8</v>
      </c>
      <c r="CG285" s="27">
        <v>517.29999999999995</v>
      </c>
      <c r="CH285" s="27">
        <v>266.2</v>
      </c>
      <c r="CI285" s="27">
        <v>311.2</v>
      </c>
      <c r="CJ285" s="27">
        <v>223.1</v>
      </c>
      <c r="CK285" s="27">
        <v>208.7</v>
      </c>
      <c r="CL285" s="27">
        <v>261</v>
      </c>
      <c r="CM285" s="27">
        <v>482.2</v>
      </c>
      <c r="CN285" s="27">
        <v>210.8</v>
      </c>
      <c r="CO285" s="27">
        <v>281.2</v>
      </c>
      <c r="CP285" s="27">
        <v>304.10000000000002</v>
      </c>
      <c r="CQ285" s="27">
        <v>358.1</v>
      </c>
      <c r="CR285" s="27">
        <v>262.7</v>
      </c>
      <c r="CS285" s="27">
        <v>251.2</v>
      </c>
      <c r="CT285" s="27"/>
      <c r="CU285" s="27" cm="1">
        <f t="array" ref="CU285">INDEX($C$2:$CS$313,$A285,MATCH($CU$1,$C$1:$CS$1,0))</f>
        <v>482.2</v>
      </c>
      <c r="CV285" s="27">
        <f t="shared" si="4"/>
        <v>309.68817204301081</v>
      </c>
    </row>
    <row r="286" spans="1:100" x14ac:dyDescent="0.15">
      <c r="A286">
        <v>285</v>
      </c>
      <c r="B286" s="2" t="s">
        <v>10</v>
      </c>
      <c r="C286" s="27">
        <v>164</v>
      </c>
      <c r="D286" s="27" t="s">
        <v>14</v>
      </c>
      <c r="E286" s="27" t="s">
        <v>14</v>
      </c>
      <c r="F286" s="27" t="s">
        <v>14</v>
      </c>
      <c r="G286" s="27">
        <v>254.6</v>
      </c>
      <c r="H286" s="27">
        <v>318.60000000000002</v>
      </c>
      <c r="I286" s="27">
        <v>217.2</v>
      </c>
      <c r="J286" s="27">
        <v>341.9</v>
      </c>
      <c r="K286" s="27">
        <v>156.5</v>
      </c>
      <c r="L286" s="27">
        <v>315.60000000000002</v>
      </c>
      <c r="M286" s="27">
        <v>192.2</v>
      </c>
      <c r="N286" s="27" t="s">
        <v>14</v>
      </c>
      <c r="O286" s="27" t="s">
        <v>14</v>
      </c>
      <c r="P286" s="27">
        <v>169</v>
      </c>
      <c r="Q286" s="27">
        <v>259.2</v>
      </c>
      <c r="R286" s="27">
        <v>294.7</v>
      </c>
      <c r="S286" s="27" t="s">
        <v>14</v>
      </c>
      <c r="T286" s="27">
        <v>209</v>
      </c>
      <c r="U286" s="27">
        <v>258.2</v>
      </c>
      <c r="V286" s="27">
        <v>360</v>
      </c>
      <c r="W286" s="27">
        <v>430.8</v>
      </c>
      <c r="X286" s="27">
        <v>234.6</v>
      </c>
      <c r="Y286" s="27" t="s">
        <v>14</v>
      </c>
      <c r="Z286" s="27">
        <v>272</v>
      </c>
      <c r="AA286" s="27" t="s">
        <v>14</v>
      </c>
      <c r="AB286" s="27">
        <v>165.7</v>
      </c>
      <c r="AC286" s="27">
        <v>413.1</v>
      </c>
      <c r="AD286" s="27">
        <v>262.5</v>
      </c>
      <c r="AE286" s="27">
        <v>217.2</v>
      </c>
      <c r="AF286" s="27">
        <v>224.5</v>
      </c>
      <c r="AG286" s="27" t="s">
        <v>14</v>
      </c>
      <c r="AH286" s="27" t="s">
        <v>14</v>
      </c>
      <c r="AI286" s="27">
        <v>164</v>
      </c>
      <c r="AJ286" s="27" t="s">
        <v>14</v>
      </c>
      <c r="AK286" s="27" t="s">
        <v>14</v>
      </c>
      <c r="AL286" s="27" t="s">
        <v>14</v>
      </c>
      <c r="AM286" s="27">
        <v>666.8</v>
      </c>
      <c r="AN286" s="27" t="s">
        <v>14</v>
      </c>
      <c r="AO286" s="27">
        <v>311.3</v>
      </c>
      <c r="AP286" s="27" t="s">
        <v>14</v>
      </c>
      <c r="AQ286" s="27">
        <v>195.6</v>
      </c>
      <c r="AR286" s="27" t="s">
        <v>14</v>
      </c>
      <c r="AS286" s="27">
        <v>254.6</v>
      </c>
      <c r="AT286" s="27" t="s">
        <v>14</v>
      </c>
      <c r="AU286" s="27">
        <v>217.7</v>
      </c>
      <c r="AV286" s="27" t="s">
        <v>14</v>
      </c>
      <c r="AW286" s="27" t="s">
        <v>14</v>
      </c>
      <c r="AX286" s="27">
        <v>258.89999999999998</v>
      </c>
      <c r="AY286" s="27" t="s">
        <v>14</v>
      </c>
      <c r="AZ286" s="27">
        <v>226.9</v>
      </c>
      <c r="BA286" s="27">
        <v>230.4</v>
      </c>
      <c r="BB286" s="27">
        <v>270.89999999999998</v>
      </c>
      <c r="BC286" s="27" t="s">
        <v>14</v>
      </c>
      <c r="BD286" s="27">
        <v>246.2</v>
      </c>
      <c r="BE286" s="27">
        <v>370.6</v>
      </c>
      <c r="BF286" s="27">
        <v>229.6</v>
      </c>
      <c r="BG286" s="27">
        <v>261.2</v>
      </c>
      <c r="BH286" s="27" t="s">
        <v>14</v>
      </c>
      <c r="BI286" s="27">
        <v>264.89999999999998</v>
      </c>
      <c r="BJ286" s="27">
        <v>357</v>
      </c>
      <c r="BK286" s="27" t="s">
        <v>14</v>
      </c>
      <c r="BL286" s="27">
        <v>265.2</v>
      </c>
      <c r="BM286" s="27">
        <v>361.3</v>
      </c>
      <c r="BN286" s="27">
        <v>278</v>
      </c>
      <c r="BO286" s="27">
        <v>1334.9</v>
      </c>
      <c r="BP286" s="27">
        <v>271.3</v>
      </c>
      <c r="BQ286" s="27">
        <v>360.7</v>
      </c>
      <c r="BR286" s="27">
        <v>286.60000000000002</v>
      </c>
      <c r="BS286" s="27">
        <v>232</v>
      </c>
      <c r="BT286" s="27">
        <v>327.5</v>
      </c>
      <c r="BU286" s="27">
        <v>202.4</v>
      </c>
      <c r="BV286" s="27">
        <v>394</v>
      </c>
      <c r="BW286" s="27">
        <v>253.4</v>
      </c>
      <c r="BX286" s="27">
        <v>321.39999999999998</v>
      </c>
      <c r="BY286" s="27">
        <v>222.2</v>
      </c>
      <c r="BZ286" s="27">
        <v>318.8</v>
      </c>
      <c r="CA286" s="27">
        <v>318.7</v>
      </c>
      <c r="CB286" s="27">
        <v>258</v>
      </c>
      <c r="CC286" s="27">
        <v>340.8</v>
      </c>
      <c r="CD286" s="27">
        <v>212.7</v>
      </c>
      <c r="CE286" s="27">
        <v>453.8</v>
      </c>
      <c r="CF286" s="27">
        <v>220.5</v>
      </c>
      <c r="CG286" s="27">
        <v>346.1</v>
      </c>
      <c r="CH286" s="27" t="s">
        <v>14</v>
      </c>
      <c r="CI286" s="27">
        <v>292.89999999999998</v>
      </c>
      <c r="CJ286" s="27">
        <v>196.1</v>
      </c>
      <c r="CK286" s="27">
        <v>175.1</v>
      </c>
      <c r="CL286" s="27">
        <v>201.2</v>
      </c>
      <c r="CM286" s="27" t="s">
        <v>14</v>
      </c>
      <c r="CN286" s="27">
        <v>217</v>
      </c>
      <c r="CO286" s="27">
        <v>466.2</v>
      </c>
      <c r="CP286" s="27">
        <v>231.7</v>
      </c>
      <c r="CQ286" s="27">
        <v>281.5</v>
      </c>
      <c r="CR286" s="27">
        <v>307.10000000000002</v>
      </c>
      <c r="CS286" s="27">
        <v>270.7</v>
      </c>
      <c r="CT286" s="27"/>
      <c r="CU286" s="27" t="str" cm="1">
        <f t="array" ref="CU286">INDEX($C$2:$CS$313,$A286,MATCH($CU$1,$C$1:$CS$1,0))</f>
        <v>-</v>
      </c>
      <c r="CV286" s="27">
        <f t="shared" si="4"/>
        <v>292.53571428571428</v>
      </c>
    </row>
    <row r="287" spans="1:100" x14ac:dyDescent="0.15">
      <c r="A287">
        <v>286</v>
      </c>
      <c r="B287" s="2" t="s">
        <v>11</v>
      </c>
      <c r="C287" s="27" t="s">
        <v>14</v>
      </c>
      <c r="D287" s="27" t="s">
        <v>14</v>
      </c>
      <c r="E287" s="27">
        <v>330.7</v>
      </c>
      <c r="F287" s="27" t="s">
        <v>14</v>
      </c>
      <c r="G287" s="27" t="s">
        <v>14</v>
      </c>
      <c r="H287" s="27">
        <v>293.8</v>
      </c>
      <c r="I287" s="27" t="s">
        <v>14</v>
      </c>
      <c r="J287" s="27" t="s">
        <v>14</v>
      </c>
      <c r="K287" s="27">
        <v>250</v>
      </c>
      <c r="L287" s="27" t="s">
        <v>14</v>
      </c>
      <c r="M287" s="27">
        <v>193.8</v>
      </c>
      <c r="N287" s="27" t="s">
        <v>14</v>
      </c>
      <c r="O287" s="27">
        <v>174.1</v>
      </c>
      <c r="P287" s="27" t="s">
        <v>14</v>
      </c>
      <c r="Q287" s="27" t="s">
        <v>14</v>
      </c>
      <c r="R287" s="27">
        <v>204.2</v>
      </c>
      <c r="S287" s="27" t="s">
        <v>14</v>
      </c>
      <c r="T287" s="27">
        <v>197.3</v>
      </c>
      <c r="U287" s="27" t="s">
        <v>14</v>
      </c>
      <c r="V287" s="27" t="s">
        <v>14</v>
      </c>
      <c r="W287" s="27" t="s">
        <v>14</v>
      </c>
      <c r="X287" s="27">
        <v>340</v>
      </c>
      <c r="Y287" s="27">
        <v>158.9</v>
      </c>
      <c r="Z287" s="27" t="s">
        <v>14</v>
      </c>
      <c r="AA287" s="27">
        <v>172</v>
      </c>
      <c r="AB287" s="27" t="s">
        <v>14</v>
      </c>
      <c r="AC287" s="27">
        <v>205.3</v>
      </c>
      <c r="AD287" s="27" t="s">
        <v>14</v>
      </c>
      <c r="AE287" s="27" t="s">
        <v>14</v>
      </c>
      <c r="AF287" s="27" t="s">
        <v>14</v>
      </c>
      <c r="AG287" s="27" t="s">
        <v>14</v>
      </c>
      <c r="AH287" s="27" t="s">
        <v>14</v>
      </c>
      <c r="AI287" s="27" t="s">
        <v>14</v>
      </c>
      <c r="AJ287" s="27" t="s">
        <v>14</v>
      </c>
      <c r="AK287" s="27" t="s">
        <v>14</v>
      </c>
      <c r="AL287" s="27" t="s">
        <v>14</v>
      </c>
      <c r="AM287" s="27" t="s">
        <v>14</v>
      </c>
      <c r="AN287" s="27" t="s">
        <v>14</v>
      </c>
      <c r="AO287" s="27">
        <v>228.8</v>
      </c>
      <c r="AP287" s="27" t="s">
        <v>14</v>
      </c>
      <c r="AQ287" s="27" t="s">
        <v>14</v>
      </c>
      <c r="AR287" s="27" t="s">
        <v>14</v>
      </c>
      <c r="AS287" s="27" t="s">
        <v>14</v>
      </c>
      <c r="AT287" s="27">
        <v>260</v>
      </c>
      <c r="AU287" s="27" t="s">
        <v>14</v>
      </c>
      <c r="AV287" s="27" t="s">
        <v>14</v>
      </c>
      <c r="AW287" s="27" t="s">
        <v>14</v>
      </c>
      <c r="AX287" s="27" t="s">
        <v>14</v>
      </c>
      <c r="AY287" s="27" t="s">
        <v>14</v>
      </c>
      <c r="AZ287" s="27">
        <v>247.8</v>
      </c>
      <c r="BA287" s="27" t="s">
        <v>14</v>
      </c>
      <c r="BB287" s="27">
        <v>179.3</v>
      </c>
      <c r="BC287" s="27" t="s">
        <v>14</v>
      </c>
      <c r="BD287" s="27" t="s">
        <v>14</v>
      </c>
      <c r="BE287" s="27">
        <v>207.1</v>
      </c>
      <c r="BF287" s="27" t="s">
        <v>14</v>
      </c>
      <c r="BG287" s="27">
        <v>331.1</v>
      </c>
      <c r="BH287" s="27" t="s">
        <v>14</v>
      </c>
      <c r="BI287" s="27" t="s">
        <v>14</v>
      </c>
      <c r="BJ287" s="27">
        <v>335.4</v>
      </c>
      <c r="BK287" s="27">
        <v>149.1</v>
      </c>
      <c r="BL287" s="27" t="s">
        <v>14</v>
      </c>
      <c r="BM287" s="27" t="s">
        <v>14</v>
      </c>
      <c r="BN287" s="27">
        <v>163.1</v>
      </c>
      <c r="BO287" s="27" t="s">
        <v>14</v>
      </c>
      <c r="BP287" s="27" t="s">
        <v>14</v>
      </c>
      <c r="BQ287" s="27">
        <v>431.8</v>
      </c>
      <c r="BR287" s="27" t="s">
        <v>14</v>
      </c>
      <c r="BS287" s="27">
        <v>969.8</v>
      </c>
      <c r="BT287" s="27" t="s">
        <v>14</v>
      </c>
      <c r="BU287" s="27">
        <v>450.7</v>
      </c>
      <c r="BV287" s="27">
        <v>315.39999999999998</v>
      </c>
      <c r="BW287" s="27" t="s">
        <v>14</v>
      </c>
      <c r="BX287" s="27">
        <v>194.9</v>
      </c>
      <c r="BY287" s="27">
        <v>144</v>
      </c>
      <c r="BZ287" s="27">
        <v>139.69999999999999</v>
      </c>
      <c r="CA287" s="27">
        <v>264.2</v>
      </c>
      <c r="CB287" s="27">
        <v>181.4</v>
      </c>
      <c r="CC287" s="27">
        <v>272.89999999999998</v>
      </c>
      <c r="CD287" s="27">
        <v>152.5</v>
      </c>
      <c r="CE287" s="27">
        <v>413.1</v>
      </c>
      <c r="CF287" s="27">
        <v>214.9</v>
      </c>
      <c r="CG287" s="27">
        <v>972</v>
      </c>
      <c r="CH287" s="27" t="s">
        <v>14</v>
      </c>
      <c r="CI287" s="27">
        <v>376.2</v>
      </c>
      <c r="CJ287" s="27" t="s">
        <v>14</v>
      </c>
      <c r="CK287" s="27" t="s">
        <v>14</v>
      </c>
      <c r="CL287" s="27">
        <v>215.2</v>
      </c>
      <c r="CM287" s="27" t="s">
        <v>14</v>
      </c>
      <c r="CN287" s="27" t="s">
        <v>14</v>
      </c>
      <c r="CO287" s="27">
        <v>260</v>
      </c>
      <c r="CP287" s="27">
        <v>484.5</v>
      </c>
      <c r="CQ287" s="27">
        <v>232.7</v>
      </c>
      <c r="CR287" s="27">
        <v>243.3</v>
      </c>
      <c r="CS287" s="27" t="s">
        <v>14</v>
      </c>
      <c r="CT287" s="27"/>
      <c r="CU287" s="27" t="str" cm="1">
        <f t="array" ref="CU287">INDEX($C$2:$CS$313,$A287,MATCH($CU$1,$C$1:$CS$1,0))</f>
        <v>-</v>
      </c>
      <c r="CV287" s="27">
        <f t="shared" si="4"/>
        <v>288.77499999999998</v>
      </c>
    </row>
    <row r="288" spans="1:100" x14ac:dyDescent="0.15">
      <c r="A288">
        <v>287</v>
      </c>
      <c r="B288" s="18" t="s">
        <v>19</v>
      </c>
      <c r="C288" s="27">
        <v>504.6</v>
      </c>
      <c r="D288" s="27">
        <v>464.7</v>
      </c>
      <c r="E288" s="27">
        <v>382.9</v>
      </c>
      <c r="F288" s="27">
        <v>360.7</v>
      </c>
      <c r="G288" s="27">
        <v>285.10000000000002</v>
      </c>
      <c r="H288" s="27">
        <v>410.9</v>
      </c>
      <c r="I288" s="27">
        <v>454.7</v>
      </c>
      <c r="J288" s="27">
        <v>352.8</v>
      </c>
      <c r="K288" s="27">
        <v>328.4</v>
      </c>
      <c r="L288" s="27">
        <v>323.8</v>
      </c>
      <c r="M288" s="27">
        <v>316.3</v>
      </c>
      <c r="N288" s="27">
        <v>266.60000000000002</v>
      </c>
      <c r="O288" s="27">
        <v>390.4</v>
      </c>
      <c r="P288" s="27">
        <v>287.5</v>
      </c>
      <c r="Q288" s="27">
        <v>321.5</v>
      </c>
      <c r="R288" s="27">
        <v>445.4</v>
      </c>
      <c r="S288" s="27">
        <v>467.9</v>
      </c>
      <c r="T288" s="27">
        <v>360.8</v>
      </c>
      <c r="U288" s="27">
        <v>438.8</v>
      </c>
      <c r="V288" s="27">
        <v>273.8</v>
      </c>
      <c r="W288" s="27">
        <v>400.3</v>
      </c>
      <c r="X288" s="27">
        <v>490.8</v>
      </c>
      <c r="Y288" s="27">
        <v>439.7</v>
      </c>
      <c r="Z288" s="27">
        <v>325.7</v>
      </c>
      <c r="AA288" s="27">
        <v>426</v>
      </c>
      <c r="AB288" s="27">
        <v>467.8</v>
      </c>
      <c r="AC288" s="27">
        <v>391.7</v>
      </c>
      <c r="AD288" s="27">
        <v>422.6</v>
      </c>
      <c r="AE288" s="27">
        <v>425.3</v>
      </c>
      <c r="AF288" s="27">
        <v>446.9</v>
      </c>
      <c r="AG288" s="27">
        <v>410.5</v>
      </c>
      <c r="AH288" s="27">
        <v>403.8</v>
      </c>
      <c r="AI288" s="27">
        <v>504.9</v>
      </c>
      <c r="AJ288" s="27">
        <v>464.7</v>
      </c>
      <c r="AK288" s="27">
        <v>253.5</v>
      </c>
      <c r="AL288" s="27">
        <v>357</v>
      </c>
      <c r="AM288" s="27">
        <v>400.6</v>
      </c>
      <c r="AN288" s="27">
        <v>430.7</v>
      </c>
      <c r="AO288" s="27">
        <v>368.2</v>
      </c>
      <c r="AP288" s="27">
        <v>477.8</v>
      </c>
      <c r="AQ288" s="27">
        <v>463.1</v>
      </c>
      <c r="AR288" s="27">
        <v>344.7</v>
      </c>
      <c r="AS288" s="27">
        <v>285.10000000000002</v>
      </c>
      <c r="AT288" s="27">
        <v>215.9</v>
      </c>
      <c r="AU288" s="27">
        <v>846.7</v>
      </c>
      <c r="AV288" s="27">
        <v>344.9</v>
      </c>
      <c r="AW288" s="27">
        <v>308.39999999999998</v>
      </c>
      <c r="AX288" s="27">
        <v>431.5</v>
      </c>
      <c r="AY288" s="27">
        <v>337.3</v>
      </c>
      <c r="AZ288" s="27">
        <v>581.5</v>
      </c>
      <c r="BA288" s="27">
        <v>360.6</v>
      </c>
      <c r="BB288" s="27">
        <v>469.8</v>
      </c>
      <c r="BC288" s="27">
        <v>439.3</v>
      </c>
      <c r="BD288" s="27">
        <v>477.9</v>
      </c>
      <c r="BE288" s="27">
        <v>451.6</v>
      </c>
      <c r="BF288" s="27">
        <v>327.60000000000002</v>
      </c>
      <c r="BG288" s="27">
        <v>397.7</v>
      </c>
      <c r="BH288" s="27">
        <v>300.60000000000002</v>
      </c>
      <c r="BI288" s="27">
        <v>302.39999999999998</v>
      </c>
      <c r="BJ288" s="27">
        <v>320.60000000000002</v>
      </c>
      <c r="BK288" s="27">
        <v>383.8</v>
      </c>
      <c r="BL288" s="27">
        <v>438.7</v>
      </c>
      <c r="BM288" s="27">
        <v>492.6</v>
      </c>
      <c r="BN288" s="27">
        <v>583.5</v>
      </c>
      <c r="BO288" s="27">
        <v>979.3</v>
      </c>
      <c r="BP288" s="27">
        <v>514.5</v>
      </c>
      <c r="BQ288" s="27">
        <v>296.7</v>
      </c>
      <c r="BR288" s="27">
        <v>400</v>
      </c>
      <c r="BS288" s="27">
        <v>464.6</v>
      </c>
      <c r="BT288" s="27">
        <v>338.7</v>
      </c>
      <c r="BU288" s="27">
        <v>433.7</v>
      </c>
      <c r="BV288" s="27">
        <v>458.3</v>
      </c>
      <c r="BW288" s="27">
        <v>453.4</v>
      </c>
      <c r="BX288" s="27">
        <v>408.1</v>
      </c>
      <c r="BY288" s="27">
        <v>309.8</v>
      </c>
      <c r="BZ288" s="27">
        <v>293</v>
      </c>
      <c r="CA288" s="27">
        <v>189</v>
      </c>
      <c r="CB288" s="27">
        <v>606.20000000000005</v>
      </c>
      <c r="CC288" s="27">
        <v>253.1</v>
      </c>
      <c r="CD288" s="27">
        <v>360.2</v>
      </c>
      <c r="CE288" s="27">
        <v>496.1</v>
      </c>
      <c r="CF288" s="27">
        <v>408.6</v>
      </c>
      <c r="CG288" s="27">
        <v>485.7</v>
      </c>
      <c r="CH288" s="27" t="s">
        <v>14</v>
      </c>
      <c r="CI288" s="27">
        <v>344.5</v>
      </c>
      <c r="CJ288" s="27">
        <v>342.6</v>
      </c>
      <c r="CK288" s="27">
        <v>285.60000000000002</v>
      </c>
      <c r="CL288" s="27">
        <v>346.2</v>
      </c>
      <c r="CM288" s="27">
        <v>301.8</v>
      </c>
      <c r="CN288" s="27">
        <v>342.6</v>
      </c>
      <c r="CO288" s="27">
        <v>322.8</v>
      </c>
      <c r="CP288" s="27">
        <v>418.1</v>
      </c>
      <c r="CQ288" s="27">
        <v>407.1</v>
      </c>
      <c r="CR288" s="27">
        <v>277.5</v>
      </c>
      <c r="CS288" s="27">
        <v>367.1</v>
      </c>
      <c r="CT288" s="27"/>
      <c r="CU288" s="27" cm="1">
        <f t="array" ref="CU288">INDEX($C$2:$CS$313,$A288,MATCH($CU$1,$C$1:$CS$1,0))</f>
        <v>301.8</v>
      </c>
      <c r="CV288" s="27">
        <f t="shared" si="4"/>
        <v>399.54042553191476</v>
      </c>
    </row>
    <row r="289" spans="1:100" x14ac:dyDescent="0.15">
      <c r="A289">
        <v>288</v>
      </c>
      <c r="B289" s="2" t="s">
        <v>0</v>
      </c>
      <c r="C289" s="27" t="s">
        <v>14</v>
      </c>
      <c r="D289" s="27" t="s">
        <v>14</v>
      </c>
      <c r="E289" s="27" t="s">
        <v>14</v>
      </c>
      <c r="F289" s="27" t="s">
        <v>14</v>
      </c>
      <c r="G289" s="27" t="s">
        <v>14</v>
      </c>
      <c r="H289" s="27" t="s">
        <v>14</v>
      </c>
      <c r="I289" s="27" t="s">
        <v>14</v>
      </c>
      <c r="J289" s="27" t="s">
        <v>14</v>
      </c>
      <c r="K289" s="27" t="s">
        <v>14</v>
      </c>
      <c r="L289" s="27" t="s">
        <v>14</v>
      </c>
      <c r="M289" s="27" t="s">
        <v>14</v>
      </c>
      <c r="N289" s="27" t="s">
        <v>14</v>
      </c>
      <c r="O289" s="27" t="s">
        <v>14</v>
      </c>
      <c r="P289" s="27" t="s">
        <v>14</v>
      </c>
      <c r="Q289" s="27" t="s">
        <v>14</v>
      </c>
      <c r="R289" s="27" t="s">
        <v>14</v>
      </c>
      <c r="S289" s="27" t="s">
        <v>14</v>
      </c>
      <c r="T289" s="27" t="s">
        <v>14</v>
      </c>
      <c r="U289" s="27" t="s">
        <v>14</v>
      </c>
      <c r="V289" s="27" t="s">
        <v>14</v>
      </c>
      <c r="W289" s="27" t="s">
        <v>14</v>
      </c>
      <c r="X289" s="27" t="s">
        <v>14</v>
      </c>
      <c r="Y289" s="27" t="s">
        <v>14</v>
      </c>
      <c r="Z289" s="27" t="s">
        <v>14</v>
      </c>
      <c r="AA289" s="27" t="s">
        <v>14</v>
      </c>
      <c r="AB289" s="27" t="s">
        <v>14</v>
      </c>
      <c r="AC289" s="27" t="s">
        <v>14</v>
      </c>
      <c r="AD289" s="27" t="s">
        <v>14</v>
      </c>
      <c r="AE289" s="27" t="s">
        <v>14</v>
      </c>
      <c r="AF289" s="27" t="s">
        <v>14</v>
      </c>
      <c r="AG289" s="27" t="s">
        <v>14</v>
      </c>
      <c r="AH289" s="27" t="s">
        <v>14</v>
      </c>
      <c r="AI289" s="27" t="s">
        <v>14</v>
      </c>
      <c r="AJ289" s="27" t="s">
        <v>14</v>
      </c>
      <c r="AK289" s="27" t="s">
        <v>14</v>
      </c>
      <c r="AL289" s="27" t="s">
        <v>14</v>
      </c>
      <c r="AM289" s="27" t="s">
        <v>14</v>
      </c>
      <c r="AN289" s="27" t="s">
        <v>14</v>
      </c>
      <c r="AO289" s="27" t="s">
        <v>14</v>
      </c>
      <c r="AP289" s="27" t="s">
        <v>14</v>
      </c>
      <c r="AQ289" s="27" t="s">
        <v>14</v>
      </c>
      <c r="AR289" s="27" t="s">
        <v>14</v>
      </c>
      <c r="AS289" s="27" t="s">
        <v>14</v>
      </c>
      <c r="AT289" s="27" t="s">
        <v>14</v>
      </c>
      <c r="AU289" s="27" t="s">
        <v>14</v>
      </c>
      <c r="AV289" s="27" t="s">
        <v>14</v>
      </c>
      <c r="AW289" s="27" t="s">
        <v>14</v>
      </c>
      <c r="AX289" s="27" t="s">
        <v>14</v>
      </c>
      <c r="AY289" s="27" t="s">
        <v>14</v>
      </c>
      <c r="AZ289" s="27" t="s">
        <v>14</v>
      </c>
      <c r="BA289" s="27" t="s">
        <v>14</v>
      </c>
      <c r="BB289" s="27" t="s">
        <v>14</v>
      </c>
      <c r="BC289" s="27" t="s">
        <v>14</v>
      </c>
      <c r="BD289" s="27" t="s">
        <v>14</v>
      </c>
      <c r="BE289" s="27" t="s">
        <v>14</v>
      </c>
      <c r="BF289" s="27" t="s">
        <v>14</v>
      </c>
      <c r="BG289" s="27" t="s">
        <v>14</v>
      </c>
      <c r="BH289" s="27" t="s">
        <v>14</v>
      </c>
      <c r="BI289" s="27" t="s">
        <v>14</v>
      </c>
      <c r="BJ289" s="27" t="s">
        <v>14</v>
      </c>
      <c r="BK289" s="27" t="s">
        <v>14</v>
      </c>
      <c r="BL289" s="27" t="s">
        <v>14</v>
      </c>
      <c r="BM289" s="27" t="s">
        <v>14</v>
      </c>
      <c r="BN289" s="27" t="s">
        <v>14</v>
      </c>
      <c r="BO289" s="27" t="s">
        <v>14</v>
      </c>
      <c r="BP289" s="27" t="s">
        <v>14</v>
      </c>
      <c r="BQ289" s="27" t="s">
        <v>14</v>
      </c>
      <c r="BR289" s="27" t="s">
        <v>14</v>
      </c>
      <c r="BS289" s="27" t="s">
        <v>14</v>
      </c>
      <c r="BT289" s="27" t="s">
        <v>14</v>
      </c>
      <c r="BU289" s="27" t="s">
        <v>14</v>
      </c>
      <c r="BV289" s="27" t="s">
        <v>14</v>
      </c>
      <c r="BW289" s="27" t="s">
        <v>14</v>
      </c>
      <c r="BX289" s="27" t="s">
        <v>14</v>
      </c>
      <c r="BY289" s="27" t="s">
        <v>14</v>
      </c>
      <c r="BZ289" s="27" t="s">
        <v>14</v>
      </c>
      <c r="CA289" s="27" t="s">
        <v>14</v>
      </c>
      <c r="CB289" s="27" t="s">
        <v>14</v>
      </c>
      <c r="CC289" s="27" t="s">
        <v>14</v>
      </c>
      <c r="CD289" s="27" t="s">
        <v>14</v>
      </c>
      <c r="CE289" s="27" t="s">
        <v>14</v>
      </c>
      <c r="CF289" s="27" t="s">
        <v>14</v>
      </c>
      <c r="CG289" s="27" t="s">
        <v>14</v>
      </c>
      <c r="CH289" s="27" t="s">
        <v>14</v>
      </c>
      <c r="CI289" s="27" t="s">
        <v>14</v>
      </c>
      <c r="CJ289" s="27" t="s">
        <v>14</v>
      </c>
      <c r="CK289" s="27" t="s">
        <v>14</v>
      </c>
      <c r="CL289" s="27" t="s">
        <v>14</v>
      </c>
      <c r="CM289" s="27" t="s">
        <v>14</v>
      </c>
      <c r="CN289" s="27" t="s">
        <v>14</v>
      </c>
      <c r="CO289" s="27" t="s">
        <v>14</v>
      </c>
      <c r="CP289" s="27" t="s">
        <v>14</v>
      </c>
      <c r="CQ289" s="27" t="s">
        <v>14</v>
      </c>
      <c r="CR289" s="27" t="s">
        <v>14</v>
      </c>
      <c r="CS289" s="27" t="s">
        <v>14</v>
      </c>
      <c r="CT289" s="27"/>
      <c r="CU289" s="27" t="str" cm="1">
        <f t="array" ref="CU289">INDEX($C$2:$CS$313,$A289,MATCH($CU$1,$C$1:$CS$1,0))</f>
        <v>-</v>
      </c>
      <c r="CV289" s="27" t="e">
        <f t="shared" si="4"/>
        <v>#DIV/0!</v>
      </c>
    </row>
    <row r="290" spans="1:100" x14ac:dyDescent="0.15">
      <c r="A290">
        <v>289</v>
      </c>
      <c r="B290" s="2" t="s">
        <v>1</v>
      </c>
      <c r="C290" s="27">
        <v>311.10000000000002</v>
      </c>
      <c r="D290" s="27">
        <v>283.5</v>
      </c>
      <c r="E290" s="27">
        <v>261.5</v>
      </c>
      <c r="F290" s="27">
        <v>242.4</v>
      </c>
      <c r="G290" s="27" t="s">
        <v>14</v>
      </c>
      <c r="H290" s="27">
        <v>373.9</v>
      </c>
      <c r="I290" s="27" t="s">
        <v>14</v>
      </c>
      <c r="J290" s="27">
        <v>231.5</v>
      </c>
      <c r="K290" s="27">
        <v>229.6</v>
      </c>
      <c r="L290" s="27">
        <v>243.8</v>
      </c>
      <c r="M290" s="27">
        <v>240</v>
      </c>
      <c r="N290" s="27" t="s">
        <v>14</v>
      </c>
      <c r="O290" s="27">
        <v>315</v>
      </c>
      <c r="P290" s="27" t="s">
        <v>14</v>
      </c>
      <c r="Q290" s="27" t="s">
        <v>14</v>
      </c>
      <c r="R290" s="27">
        <v>287.10000000000002</v>
      </c>
      <c r="S290" s="27" t="s">
        <v>14</v>
      </c>
      <c r="T290" s="27">
        <v>284.8</v>
      </c>
      <c r="U290" s="27" t="s">
        <v>14</v>
      </c>
      <c r="V290" s="27" t="s">
        <v>14</v>
      </c>
      <c r="W290" s="27">
        <v>310.3</v>
      </c>
      <c r="X290" s="27">
        <v>331.7</v>
      </c>
      <c r="Y290" s="27">
        <v>301.7</v>
      </c>
      <c r="Z290" s="27" t="s">
        <v>14</v>
      </c>
      <c r="AA290" s="27" t="s">
        <v>14</v>
      </c>
      <c r="AB290" s="27" t="s">
        <v>14</v>
      </c>
      <c r="AC290" s="27">
        <v>298.5</v>
      </c>
      <c r="AD290" s="27">
        <v>359.2</v>
      </c>
      <c r="AE290" s="27">
        <v>314.3</v>
      </c>
      <c r="AF290" s="27">
        <v>279.89999999999998</v>
      </c>
      <c r="AG290" s="27">
        <v>249.9</v>
      </c>
      <c r="AH290" s="27">
        <v>292.7</v>
      </c>
      <c r="AI290" s="27">
        <v>311.10000000000002</v>
      </c>
      <c r="AJ290" s="27">
        <v>283.5</v>
      </c>
      <c r="AK290" s="27" t="s">
        <v>14</v>
      </c>
      <c r="AL290" s="27" t="s">
        <v>14</v>
      </c>
      <c r="AM290" s="27" t="s">
        <v>14</v>
      </c>
      <c r="AN290" s="27" t="s">
        <v>14</v>
      </c>
      <c r="AO290" s="27">
        <v>334.9</v>
      </c>
      <c r="AP290" s="27" t="s">
        <v>14</v>
      </c>
      <c r="AQ290" s="27">
        <v>339.1</v>
      </c>
      <c r="AR290" s="27">
        <v>242.4</v>
      </c>
      <c r="AS290" s="27" t="s">
        <v>14</v>
      </c>
      <c r="AT290" s="27" t="s">
        <v>14</v>
      </c>
      <c r="AU290" s="27" t="s">
        <v>14</v>
      </c>
      <c r="AV290" s="27">
        <v>222.4</v>
      </c>
      <c r="AW290" s="27" t="s">
        <v>14</v>
      </c>
      <c r="AX290" s="27" t="s">
        <v>14</v>
      </c>
      <c r="AY290" s="27" t="s">
        <v>14</v>
      </c>
      <c r="AZ290" s="27">
        <v>373.9</v>
      </c>
      <c r="BA290" s="27" t="s">
        <v>14</v>
      </c>
      <c r="BB290" s="27">
        <v>288.60000000000002</v>
      </c>
      <c r="BC290" s="27" t="s">
        <v>14</v>
      </c>
      <c r="BD290" s="27">
        <v>290.5</v>
      </c>
      <c r="BE290" s="27">
        <v>284.39999999999998</v>
      </c>
      <c r="BF290" s="27" t="s">
        <v>14</v>
      </c>
      <c r="BG290" s="27" t="s">
        <v>14</v>
      </c>
      <c r="BH290" s="27" t="s">
        <v>14</v>
      </c>
      <c r="BI290" s="27" t="s">
        <v>14</v>
      </c>
      <c r="BJ290" s="27" t="s">
        <v>14</v>
      </c>
      <c r="BK290" s="27" t="s">
        <v>14</v>
      </c>
      <c r="BL290" s="27">
        <v>307.39999999999998</v>
      </c>
      <c r="BM290" s="27" t="s">
        <v>14</v>
      </c>
      <c r="BN290" s="27">
        <v>221.1</v>
      </c>
      <c r="BO290" s="27">
        <v>507.2</v>
      </c>
      <c r="BP290" s="27" t="s">
        <v>14</v>
      </c>
      <c r="BQ290" s="27" t="s">
        <v>14</v>
      </c>
      <c r="BR290" s="27">
        <v>288.7</v>
      </c>
      <c r="BS290" s="27">
        <v>396.5</v>
      </c>
      <c r="BT290" s="27">
        <v>244.5</v>
      </c>
      <c r="BU290" s="27">
        <v>284.3</v>
      </c>
      <c r="BV290" s="27" t="s">
        <v>14</v>
      </c>
      <c r="BW290" s="27" t="s">
        <v>14</v>
      </c>
      <c r="BX290" s="27">
        <v>296.10000000000002</v>
      </c>
      <c r="BY290" s="27">
        <v>258</v>
      </c>
      <c r="BZ290" s="27">
        <v>226.9</v>
      </c>
      <c r="CA290" s="27">
        <v>214.6</v>
      </c>
      <c r="CB290" s="27" t="s">
        <v>14</v>
      </c>
      <c r="CC290" s="27">
        <v>302.8</v>
      </c>
      <c r="CD290" s="27">
        <v>268</v>
      </c>
      <c r="CE290" s="27">
        <v>240.2</v>
      </c>
      <c r="CF290" s="27">
        <v>256.89999999999998</v>
      </c>
      <c r="CG290" s="27">
        <v>243.7</v>
      </c>
      <c r="CH290" s="27" t="s">
        <v>14</v>
      </c>
      <c r="CI290" s="27" t="s">
        <v>14</v>
      </c>
      <c r="CJ290" s="27" t="s">
        <v>14</v>
      </c>
      <c r="CK290" s="27" t="s">
        <v>14</v>
      </c>
      <c r="CL290" s="27" t="s">
        <v>14</v>
      </c>
      <c r="CM290" s="27" t="s">
        <v>14</v>
      </c>
      <c r="CN290" s="27">
        <v>191.3</v>
      </c>
      <c r="CO290" s="27" t="s">
        <v>14</v>
      </c>
      <c r="CP290" s="27" t="s">
        <v>14</v>
      </c>
      <c r="CQ290" s="27">
        <v>261.10000000000002</v>
      </c>
      <c r="CR290" s="27" t="s">
        <v>14</v>
      </c>
      <c r="CS290" s="27" t="s">
        <v>14</v>
      </c>
      <c r="CT290" s="27"/>
      <c r="CU290" s="27" t="str" cm="1">
        <f t="array" ref="CU290">INDEX($C$2:$CS$313,$A290,MATCH($CU$1,$C$1:$CS$1,0))</f>
        <v>-</v>
      </c>
      <c r="CV290" s="27">
        <f t="shared" si="4"/>
        <v>286.17346938775512</v>
      </c>
    </row>
    <row r="291" spans="1:100" x14ac:dyDescent="0.15">
      <c r="A291">
        <v>290</v>
      </c>
      <c r="B291" s="18" t="s">
        <v>2</v>
      </c>
      <c r="C291" s="27">
        <v>388</v>
      </c>
      <c r="D291" s="27">
        <v>391.9</v>
      </c>
      <c r="E291" s="27" t="s">
        <v>14</v>
      </c>
      <c r="F291" s="27">
        <v>255.8</v>
      </c>
      <c r="G291" s="27">
        <v>258</v>
      </c>
      <c r="H291" s="27">
        <v>364.8</v>
      </c>
      <c r="I291" s="27">
        <v>293.7</v>
      </c>
      <c r="J291" s="27">
        <v>331.4</v>
      </c>
      <c r="K291" s="27">
        <v>311.39999999999998</v>
      </c>
      <c r="L291" s="27">
        <v>259.2</v>
      </c>
      <c r="M291" s="27">
        <v>319.3</v>
      </c>
      <c r="N291" s="27">
        <v>260</v>
      </c>
      <c r="O291" s="27">
        <v>381.3</v>
      </c>
      <c r="P291" s="27">
        <v>290.2</v>
      </c>
      <c r="Q291" s="27">
        <v>330.3</v>
      </c>
      <c r="R291" s="27">
        <v>329.3</v>
      </c>
      <c r="S291" s="27">
        <v>412.3</v>
      </c>
      <c r="T291" s="27">
        <v>339.5</v>
      </c>
      <c r="U291" s="27">
        <v>336.2</v>
      </c>
      <c r="V291" s="27">
        <v>319.10000000000002</v>
      </c>
      <c r="W291" s="27">
        <v>355.2</v>
      </c>
      <c r="X291" s="27">
        <v>456.9</v>
      </c>
      <c r="Y291" s="27">
        <v>414.7</v>
      </c>
      <c r="Z291" s="27">
        <v>264.89999999999998</v>
      </c>
      <c r="AA291" s="27">
        <v>327.5</v>
      </c>
      <c r="AB291" s="27">
        <v>433.1</v>
      </c>
      <c r="AC291" s="27">
        <v>366.4</v>
      </c>
      <c r="AD291" s="27">
        <v>390.1</v>
      </c>
      <c r="AE291" s="27">
        <v>339.5</v>
      </c>
      <c r="AF291" s="27">
        <v>361.1</v>
      </c>
      <c r="AG291" s="27">
        <v>335.1</v>
      </c>
      <c r="AH291" s="27">
        <v>305.7</v>
      </c>
      <c r="AI291" s="27">
        <v>388</v>
      </c>
      <c r="AJ291" s="27">
        <v>391.9</v>
      </c>
      <c r="AK291" s="27">
        <v>253.5</v>
      </c>
      <c r="AL291" s="27" t="s">
        <v>14</v>
      </c>
      <c r="AM291" s="27">
        <v>399.4</v>
      </c>
      <c r="AN291" s="27">
        <v>417.9</v>
      </c>
      <c r="AO291" s="27">
        <v>296.8</v>
      </c>
      <c r="AP291" s="27">
        <v>344.1</v>
      </c>
      <c r="AQ291" s="27">
        <v>390.2</v>
      </c>
      <c r="AR291" s="27">
        <v>255.8</v>
      </c>
      <c r="AS291" s="27">
        <v>258</v>
      </c>
      <c r="AT291" s="27" t="s">
        <v>14</v>
      </c>
      <c r="AU291" s="27">
        <v>293.89999999999998</v>
      </c>
      <c r="AV291" s="27">
        <v>319</v>
      </c>
      <c r="AW291" s="27">
        <v>259</v>
      </c>
      <c r="AX291" s="27">
        <v>321</v>
      </c>
      <c r="AY291" s="27" t="s">
        <v>14</v>
      </c>
      <c r="AZ291" s="27">
        <v>510.8</v>
      </c>
      <c r="BA291" s="27">
        <v>309.7</v>
      </c>
      <c r="BB291" s="27">
        <v>317.60000000000002</v>
      </c>
      <c r="BC291" s="27">
        <v>288</v>
      </c>
      <c r="BD291" s="27">
        <v>369.7</v>
      </c>
      <c r="BE291" s="27">
        <v>293.3</v>
      </c>
      <c r="BF291" s="27">
        <v>344.7</v>
      </c>
      <c r="BG291" s="27">
        <v>307.60000000000002</v>
      </c>
      <c r="BH291" s="27">
        <v>332.7</v>
      </c>
      <c r="BI291" s="27" t="s">
        <v>14</v>
      </c>
      <c r="BJ291" s="27">
        <v>253.1</v>
      </c>
      <c r="BK291" s="27" t="s">
        <v>14</v>
      </c>
      <c r="BL291" s="27">
        <v>342.5</v>
      </c>
      <c r="BM291" s="27">
        <v>347.5</v>
      </c>
      <c r="BN291" s="27">
        <v>363.6</v>
      </c>
      <c r="BO291" s="27">
        <v>580.70000000000005</v>
      </c>
      <c r="BP291" s="27">
        <v>522</v>
      </c>
      <c r="BQ291" s="27">
        <v>435.1</v>
      </c>
      <c r="BR291" s="27">
        <v>315.89999999999998</v>
      </c>
      <c r="BS291" s="27">
        <v>317.60000000000002</v>
      </c>
      <c r="BT291" s="27">
        <v>255</v>
      </c>
      <c r="BU291" s="27">
        <v>349.8</v>
      </c>
      <c r="BV291" s="27">
        <v>324.10000000000002</v>
      </c>
      <c r="BW291" s="27">
        <v>300.2</v>
      </c>
      <c r="BX291" s="27">
        <v>345.4</v>
      </c>
      <c r="BY291" s="27">
        <v>288</v>
      </c>
      <c r="BZ291" s="27" t="s">
        <v>14</v>
      </c>
      <c r="CA291" s="27" t="s">
        <v>14</v>
      </c>
      <c r="CB291" s="27">
        <v>232.4</v>
      </c>
      <c r="CC291" s="27">
        <v>265</v>
      </c>
      <c r="CD291" s="27">
        <v>330.6</v>
      </c>
      <c r="CE291" s="27">
        <v>313.10000000000002</v>
      </c>
      <c r="CF291" s="27">
        <v>273.89999999999998</v>
      </c>
      <c r="CG291" s="27">
        <v>266.89999999999998</v>
      </c>
      <c r="CH291" s="27" t="s">
        <v>14</v>
      </c>
      <c r="CI291" s="27">
        <v>283</v>
      </c>
      <c r="CJ291" s="27">
        <v>375.5</v>
      </c>
      <c r="CK291" s="27">
        <v>280.8</v>
      </c>
      <c r="CL291" s="27">
        <v>366.9</v>
      </c>
      <c r="CM291" s="27">
        <v>370.4</v>
      </c>
      <c r="CN291" s="27">
        <v>292.3</v>
      </c>
      <c r="CO291" s="27">
        <v>274.89999999999998</v>
      </c>
      <c r="CP291" s="27">
        <v>343.6</v>
      </c>
      <c r="CQ291" s="27">
        <v>316.89999999999998</v>
      </c>
      <c r="CR291" s="27">
        <v>237.6</v>
      </c>
      <c r="CS291" s="27">
        <v>182.2</v>
      </c>
      <c r="CT291" s="27"/>
      <c r="CU291" s="27" cm="1">
        <f t="array" ref="CU291">INDEX($C$2:$CS$313,$A291,MATCH($CU$1,$C$1:$CS$1,0))</f>
        <v>370.4</v>
      </c>
      <c r="CV291" s="27">
        <f t="shared" si="4"/>
        <v>331.75581395348837</v>
      </c>
    </row>
    <row r="292" spans="1:100" x14ac:dyDescent="0.15">
      <c r="A292">
        <v>291</v>
      </c>
      <c r="B292" s="2" t="s">
        <v>3</v>
      </c>
      <c r="C292" s="27">
        <v>405.3</v>
      </c>
      <c r="D292" s="27">
        <v>480.9</v>
      </c>
      <c r="E292" s="27">
        <v>326.89999999999998</v>
      </c>
      <c r="F292" s="27">
        <v>355.3</v>
      </c>
      <c r="G292" s="27">
        <v>340</v>
      </c>
      <c r="H292" s="27">
        <v>367.2</v>
      </c>
      <c r="I292" s="27">
        <v>518.79999999999995</v>
      </c>
      <c r="J292" s="27">
        <v>371</v>
      </c>
      <c r="K292" s="27">
        <v>355.7</v>
      </c>
      <c r="L292" s="27">
        <v>321.10000000000002</v>
      </c>
      <c r="M292" s="27">
        <v>284.10000000000002</v>
      </c>
      <c r="N292" s="27">
        <v>261.5</v>
      </c>
      <c r="O292" s="27">
        <v>292.5</v>
      </c>
      <c r="P292" s="27">
        <v>245.2</v>
      </c>
      <c r="Q292" s="27">
        <v>282.8</v>
      </c>
      <c r="R292" s="27">
        <v>414</v>
      </c>
      <c r="S292" s="27" t="s">
        <v>14</v>
      </c>
      <c r="T292" s="27">
        <v>335.4</v>
      </c>
      <c r="U292" s="27">
        <v>374.9</v>
      </c>
      <c r="V292" s="27">
        <v>245.1</v>
      </c>
      <c r="W292" s="27">
        <v>274.2</v>
      </c>
      <c r="X292" s="27">
        <v>533.79999999999995</v>
      </c>
      <c r="Y292" s="27">
        <v>362.1</v>
      </c>
      <c r="Z292" s="27">
        <v>340.7</v>
      </c>
      <c r="AA292" s="27">
        <v>403.3</v>
      </c>
      <c r="AB292" s="27">
        <v>417.4</v>
      </c>
      <c r="AC292" s="27">
        <v>360.7</v>
      </c>
      <c r="AD292" s="27">
        <v>373.2</v>
      </c>
      <c r="AE292" s="27">
        <v>419.1</v>
      </c>
      <c r="AF292" s="27">
        <v>301.5</v>
      </c>
      <c r="AG292" s="27">
        <v>347.6</v>
      </c>
      <c r="AH292" s="27">
        <v>371.9</v>
      </c>
      <c r="AI292" s="27">
        <v>405.3</v>
      </c>
      <c r="AJ292" s="27">
        <v>480.9</v>
      </c>
      <c r="AK292" s="27" t="s">
        <v>14</v>
      </c>
      <c r="AL292" s="27">
        <v>407.2</v>
      </c>
      <c r="AM292" s="27">
        <v>416.3</v>
      </c>
      <c r="AN292" s="27">
        <v>382.2</v>
      </c>
      <c r="AO292" s="27">
        <v>423.8</v>
      </c>
      <c r="AP292" s="27">
        <v>524.5</v>
      </c>
      <c r="AQ292" s="27">
        <v>383.6</v>
      </c>
      <c r="AR292" s="27">
        <v>355.3</v>
      </c>
      <c r="AS292" s="27">
        <v>340</v>
      </c>
      <c r="AT292" s="27">
        <v>265.10000000000002</v>
      </c>
      <c r="AU292" s="27" t="s">
        <v>14</v>
      </c>
      <c r="AV292" s="27">
        <v>390.9</v>
      </c>
      <c r="AW292" s="27" t="s">
        <v>14</v>
      </c>
      <c r="AX292" s="27">
        <v>405.1</v>
      </c>
      <c r="AY292" s="27" t="s">
        <v>14</v>
      </c>
      <c r="AZ292" s="27">
        <v>478.9</v>
      </c>
      <c r="BA292" s="27">
        <v>371.4</v>
      </c>
      <c r="BB292" s="27">
        <v>322.7</v>
      </c>
      <c r="BC292" s="27">
        <v>404</v>
      </c>
      <c r="BD292" s="27">
        <v>398.2</v>
      </c>
      <c r="BE292" s="27">
        <v>364.8</v>
      </c>
      <c r="BF292" s="27">
        <v>339</v>
      </c>
      <c r="BG292" s="27" t="s">
        <v>14</v>
      </c>
      <c r="BH292" s="27" t="s">
        <v>14</v>
      </c>
      <c r="BI292" s="27" t="s">
        <v>14</v>
      </c>
      <c r="BJ292" s="27">
        <v>262.89999999999998</v>
      </c>
      <c r="BK292" s="27" t="s">
        <v>14</v>
      </c>
      <c r="BL292" s="27">
        <v>422.9</v>
      </c>
      <c r="BM292" s="27">
        <v>372.5</v>
      </c>
      <c r="BN292" s="27">
        <v>420.5</v>
      </c>
      <c r="BO292" s="27">
        <v>754.1</v>
      </c>
      <c r="BP292" s="27">
        <v>653.29999999999995</v>
      </c>
      <c r="BQ292" s="27">
        <v>261.60000000000002</v>
      </c>
      <c r="BR292" s="27">
        <v>417.2</v>
      </c>
      <c r="BS292" s="27">
        <v>476.6</v>
      </c>
      <c r="BT292" s="27">
        <v>291.3</v>
      </c>
      <c r="BU292" s="27">
        <v>387.4</v>
      </c>
      <c r="BV292" s="27">
        <v>458.1</v>
      </c>
      <c r="BW292" s="27">
        <v>452.5</v>
      </c>
      <c r="BX292" s="27">
        <v>357.3</v>
      </c>
      <c r="BY292" s="27">
        <v>339.5</v>
      </c>
      <c r="BZ292" s="27">
        <v>258.2</v>
      </c>
      <c r="CA292" s="27" t="s">
        <v>14</v>
      </c>
      <c r="CB292" s="27" t="s">
        <v>14</v>
      </c>
      <c r="CC292" s="27">
        <v>285.7</v>
      </c>
      <c r="CD292" s="27">
        <v>318.7</v>
      </c>
      <c r="CE292" s="27">
        <v>356.3</v>
      </c>
      <c r="CF292" s="27">
        <v>310.39999999999998</v>
      </c>
      <c r="CG292" s="27">
        <v>320.10000000000002</v>
      </c>
      <c r="CH292" s="27" t="s">
        <v>14</v>
      </c>
      <c r="CI292" s="27">
        <v>296.7</v>
      </c>
      <c r="CJ292" s="27" t="s">
        <v>14</v>
      </c>
      <c r="CK292" s="27">
        <v>256.5</v>
      </c>
      <c r="CL292" s="27">
        <v>313.7</v>
      </c>
      <c r="CM292" s="27" t="s">
        <v>14</v>
      </c>
      <c r="CN292" s="27">
        <v>339.9</v>
      </c>
      <c r="CO292" s="27">
        <v>302.7</v>
      </c>
      <c r="CP292" s="27">
        <v>335.9</v>
      </c>
      <c r="CQ292" s="27">
        <v>390.9</v>
      </c>
      <c r="CR292" s="27">
        <v>153</v>
      </c>
      <c r="CS292" s="27">
        <v>323.39999999999998</v>
      </c>
      <c r="CT292" s="27"/>
      <c r="CU292" s="27" t="str" cm="1">
        <f t="array" ref="CU292">INDEX($C$2:$CS$313,$A292,MATCH($CU$1,$C$1:$CS$1,0))</f>
        <v>-</v>
      </c>
      <c r="CV292" s="27">
        <f t="shared" si="4"/>
        <v>368.29876543209889</v>
      </c>
    </row>
    <row r="293" spans="1:100" x14ac:dyDescent="0.15">
      <c r="A293">
        <v>292</v>
      </c>
      <c r="B293" s="2" t="s">
        <v>4</v>
      </c>
      <c r="C293" s="27">
        <v>405.7</v>
      </c>
      <c r="D293" s="27">
        <v>570.70000000000005</v>
      </c>
      <c r="E293" s="27">
        <v>347.4</v>
      </c>
      <c r="F293" s="27">
        <v>340.1</v>
      </c>
      <c r="G293" s="27" t="s">
        <v>14</v>
      </c>
      <c r="H293" s="27">
        <v>383.3</v>
      </c>
      <c r="I293" s="27" t="s">
        <v>14</v>
      </c>
      <c r="J293" s="27">
        <v>263.5</v>
      </c>
      <c r="K293" s="27">
        <v>339.2</v>
      </c>
      <c r="L293" s="27">
        <v>360.4</v>
      </c>
      <c r="M293" s="27">
        <v>307.8</v>
      </c>
      <c r="N293" s="27" t="s">
        <v>14</v>
      </c>
      <c r="O293" s="27">
        <v>282.89999999999998</v>
      </c>
      <c r="P293" s="27">
        <v>285.89999999999998</v>
      </c>
      <c r="Q293" s="27">
        <v>504.7</v>
      </c>
      <c r="R293" s="27">
        <v>427.4</v>
      </c>
      <c r="S293" s="27">
        <v>444.8</v>
      </c>
      <c r="T293" s="27">
        <v>415.7</v>
      </c>
      <c r="U293" s="27">
        <v>456.8</v>
      </c>
      <c r="V293" s="27">
        <v>274.5</v>
      </c>
      <c r="W293" s="27">
        <v>426.6</v>
      </c>
      <c r="X293" s="27">
        <v>430.1</v>
      </c>
      <c r="Y293" s="27">
        <v>533.5</v>
      </c>
      <c r="Z293" s="27">
        <v>285.3</v>
      </c>
      <c r="AA293" s="27">
        <v>310.3</v>
      </c>
      <c r="AB293" s="27">
        <v>524.9</v>
      </c>
      <c r="AC293" s="27">
        <v>421.3</v>
      </c>
      <c r="AD293" s="27">
        <v>460.2</v>
      </c>
      <c r="AE293" s="27">
        <v>478.8</v>
      </c>
      <c r="AF293" s="27">
        <v>450.6</v>
      </c>
      <c r="AG293" s="27">
        <v>545.70000000000005</v>
      </c>
      <c r="AH293" s="27">
        <v>393.4</v>
      </c>
      <c r="AI293" s="27">
        <v>405.7</v>
      </c>
      <c r="AJ293" s="27">
        <v>570.70000000000005</v>
      </c>
      <c r="AK293" s="27" t="s">
        <v>14</v>
      </c>
      <c r="AL293" s="27" t="s">
        <v>14</v>
      </c>
      <c r="AM293" s="27" t="s">
        <v>14</v>
      </c>
      <c r="AN293" s="27">
        <v>476.6</v>
      </c>
      <c r="AO293" s="27">
        <v>414.5</v>
      </c>
      <c r="AP293" s="27">
        <v>639.29999999999995</v>
      </c>
      <c r="AQ293" s="27">
        <v>408.5</v>
      </c>
      <c r="AR293" s="27" t="s">
        <v>14</v>
      </c>
      <c r="AS293" s="27" t="s">
        <v>14</v>
      </c>
      <c r="AT293" s="27" t="s">
        <v>14</v>
      </c>
      <c r="AU293" s="27">
        <v>874.4</v>
      </c>
      <c r="AV293" s="27" t="s">
        <v>14</v>
      </c>
      <c r="AW293" s="27" t="s">
        <v>14</v>
      </c>
      <c r="AX293" s="27">
        <v>525.4</v>
      </c>
      <c r="AY293" s="27">
        <v>315.3</v>
      </c>
      <c r="AZ293" s="27">
        <v>520.29999999999995</v>
      </c>
      <c r="BA293" s="27">
        <v>461.9</v>
      </c>
      <c r="BB293" s="27">
        <v>482.8</v>
      </c>
      <c r="BC293" s="27">
        <v>383</v>
      </c>
      <c r="BD293" s="27">
        <v>490.6</v>
      </c>
      <c r="BE293" s="27">
        <v>506.5</v>
      </c>
      <c r="BF293" s="27">
        <v>296.60000000000002</v>
      </c>
      <c r="BG293" s="27">
        <v>277</v>
      </c>
      <c r="BH293" s="27">
        <v>374.6</v>
      </c>
      <c r="BI293" s="27">
        <v>403.6</v>
      </c>
      <c r="BJ293" s="27">
        <v>314.5</v>
      </c>
      <c r="BK293" s="27">
        <v>383.8</v>
      </c>
      <c r="BL293" s="27">
        <v>606.29999999999995</v>
      </c>
      <c r="BM293" s="27">
        <v>375.6</v>
      </c>
      <c r="BN293" s="27">
        <v>906</v>
      </c>
      <c r="BO293" s="27">
        <v>1168.4000000000001</v>
      </c>
      <c r="BP293" s="27">
        <v>277.39999999999998</v>
      </c>
      <c r="BQ293" s="27">
        <v>369.5</v>
      </c>
      <c r="BR293" s="27">
        <v>370.8</v>
      </c>
      <c r="BS293" s="27">
        <v>419.1</v>
      </c>
      <c r="BT293" s="27">
        <v>462.9</v>
      </c>
      <c r="BU293" s="27">
        <v>438.9</v>
      </c>
      <c r="BV293" s="27">
        <v>387.1</v>
      </c>
      <c r="BW293" s="27">
        <v>550.70000000000005</v>
      </c>
      <c r="BX293" s="27">
        <v>507.9</v>
      </c>
      <c r="BY293" s="27">
        <v>322.2</v>
      </c>
      <c r="BZ293" s="27">
        <v>341</v>
      </c>
      <c r="CA293" s="27">
        <v>180</v>
      </c>
      <c r="CB293" s="27" t="s">
        <v>14</v>
      </c>
      <c r="CC293" s="27" t="s">
        <v>14</v>
      </c>
      <c r="CD293" s="27">
        <v>419.9</v>
      </c>
      <c r="CE293" s="27">
        <v>415.9</v>
      </c>
      <c r="CF293" s="27">
        <v>304.3</v>
      </c>
      <c r="CG293" s="27">
        <v>465.4</v>
      </c>
      <c r="CH293" s="27" t="s">
        <v>14</v>
      </c>
      <c r="CI293" s="27">
        <v>327.39999999999998</v>
      </c>
      <c r="CJ293" s="27">
        <v>349.4</v>
      </c>
      <c r="CK293" s="27">
        <v>317.2</v>
      </c>
      <c r="CL293" s="27" t="s">
        <v>14</v>
      </c>
      <c r="CM293" s="27">
        <v>283</v>
      </c>
      <c r="CN293" s="27">
        <v>330.8</v>
      </c>
      <c r="CO293" s="27">
        <v>276.2</v>
      </c>
      <c r="CP293" s="27">
        <v>391.4</v>
      </c>
      <c r="CQ293" s="27">
        <v>362.8</v>
      </c>
      <c r="CR293" s="27">
        <v>374.4</v>
      </c>
      <c r="CS293" s="27">
        <v>347.4</v>
      </c>
      <c r="CT293" s="27"/>
      <c r="CU293" s="27" cm="1">
        <f t="array" ref="CU293">INDEX($C$2:$CS$313,$A293,MATCH($CU$1,$C$1:$CS$1,0))</f>
        <v>283</v>
      </c>
      <c r="CV293" s="27">
        <f t="shared" si="4"/>
        <v>423.0800000000001</v>
      </c>
    </row>
    <row r="294" spans="1:100" x14ac:dyDescent="0.15">
      <c r="A294">
        <v>293</v>
      </c>
      <c r="B294" s="2" t="s">
        <v>5</v>
      </c>
      <c r="C294" s="27">
        <v>660.4</v>
      </c>
      <c r="D294" s="27">
        <v>571.1</v>
      </c>
      <c r="E294" s="27">
        <v>404.4</v>
      </c>
      <c r="F294" s="27" t="s">
        <v>14</v>
      </c>
      <c r="G294" s="27" t="s">
        <v>14</v>
      </c>
      <c r="H294" s="27">
        <v>640.20000000000005</v>
      </c>
      <c r="I294" s="27">
        <v>485.6</v>
      </c>
      <c r="J294" s="27">
        <v>494.5</v>
      </c>
      <c r="K294" s="27">
        <v>418.4</v>
      </c>
      <c r="L294" s="27">
        <v>363.4</v>
      </c>
      <c r="M294" s="27">
        <v>412.4</v>
      </c>
      <c r="N294" s="27" t="s">
        <v>14</v>
      </c>
      <c r="O294" s="27">
        <v>439.7</v>
      </c>
      <c r="P294" s="27">
        <v>296.8</v>
      </c>
      <c r="Q294" s="27">
        <v>351.6</v>
      </c>
      <c r="R294" s="27">
        <v>494.4</v>
      </c>
      <c r="S294" s="27">
        <v>595.5</v>
      </c>
      <c r="T294" s="27">
        <v>355</v>
      </c>
      <c r="U294" s="27">
        <v>621</v>
      </c>
      <c r="V294" s="27" t="s">
        <v>14</v>
      </c>
      <c r="W294" s="27">
        <v>484.9</v>
      </c>
      <c r="X294" s="27">
        <v>579.79999999999995</v>
      </c>
      <c r="Y294" s="27">
        <v>561.9</v>
      </c>
      <c r="Z294" s="27">
        <v>506.4</v>
      </c>
      <c r="AA294" s="27">
        <v>558.4</v>
      </c>
      <c r="AB294" s="27">
        <v>512</v>
      </c>
      <c r="AC294" s="27">
        <v>440.8</v>
      </c>
      <c r="AD294" s="27">
        <v>473.1</v>
      </c>
      <c r="AE294" s="27">
        <v>569.20000000000005</v>
      </c>
      <c r="AF294" s="27">
        <v>650.9</v>
      </c>
      <c r="AG294" s="27">
        <v>504.3</v>
      </c>
      <c r="AH294" s="27">
        <v>600.70000000000005</v>
      </c>
      <c r="AI294" s="27">
        <v>660.4</v>
      </c>
      <c r="AJ294" s="27">
        <v>571.1</v>
      </c>
      <c r="AK294" s="27" t="s">
        <v>14</v>
      </c>
      <c r="AL294" s="27" t="s">
        <v>14</v>
      </c>
      <c r="AM294" s="27">
        <v>649.20000000000005</v>
      </c>
      <c r="AN294" s="27">
        <v>511</v>
      </c>
      <c r="AO294" s="27">
        <v>394.9</v>
      </c>
      <c r="AP294" s="27">
        <v>547.1</v>
      </c>
      <c r="AQ294" s="27">
        <v>511.9</v>
      </c>
      <c r="AR294" s="27" t="s">
        <v>14</v>
      </c>
      <c r="AS294" s="27" t="s">
        <v>14</v>
      </c>
      <c r="AT294" s="27" t="s">
        <v>14</v>
      </c>
      <c r="AU294" s="27" t="s">
        <v>14</v>
      </c>
      <c r="AV294" s="27" t="s">
        <v>14</v>
      </c>
      <c r="AW294" s="27">
        <v>488.9</v>
      </c>
      <c r="AX294" s="27">
        <v>192.6</v>
      </c>
      <c r="AY294" s="27" t="s">
        <v>14</v>
      </c>
      <c r="AZ294" s="27">
        <v>786</v>
      </c>
      <c r="BA294" s="27">
        <v>267.8</v>
      </c>
      <c r="BB294" s="27">
        <v>611.6</v>
      </c>
      <c r="BC294" s="27">
        <v>485.7</v>
      </c>
      <c r="BD294" s="27">
        <v>447.6</v>
      </c>
      <c r="BE294" s="27">
        <v>504.4</v>
      </c>
      <c r="BF294" s="27">
        <v>400.1</v>
      </c>
      <c r="BG294" s="27">
        <v>330.8</v>
      </c>
      <c r="BH294" s="27" t="s">
        <v>14</v>
      </c>
      <c r="BI294" s="27" t="s">
        <v>14</v>
      </c>
      <c r="BJ294" s="27" t="s">
        <v>14</v>
      </c>
      <c r="BK294" s="27" t="s">
        <v>14</v>
      </c>
      <c r="BL294" s="27">
        <v>703.2</v>
      </c>
      <c r="BM294" s="27">
        <v>602.20000000000005</v>
      </c>
      <c r="BN294" s="27">
        <v>1051.5</v>
      </c>
      <c r="BO294" s="27">
        <v>1100.7</v>
      </c>
      <c r="BP294" s="27">
        <v>297.60000000000002</v>
      </c>
      <c r="BQ294" s="27">
        <v>228.1</v>
      </c>
      <c r="BR294" s="27">
        <v>562.79999999999995</v>
      </c>
      <c r="BS294" s="27">
        <v>542.4</v>
      </c>
      <c r="BT294" s="27">
        <v>658.9</v>
      </c>
      <c r="BU294" s="27">
        <v>469.4</v>
      </c>
      <c r="BV294" s="27">
        <v>543.5</v>
      </c>
      <c r="BW294" s="27">
        <v>572.1</v>
      </c>
      <c r="BX294" s="27">
        <v>427</v>
      </c>
      <c r="BY294" s="27">
        <v>345.4</v>
      </c>
      <c r="BZ294" s="27">
        <v>205.7</v>
      </c>
      <c r="CA294" s="27" t="s">
        <v>14</v>
      </c>
      <c r="CB294" s="27">
        <v>556.6</v>
      </c>
      <c r="CC294" s="27">
        <v>322.5</v>
      </c>
      <c r="CD294" s="27">
        <v>415.4</v>
      </c>
      <c r="CE294" s="27">
        <v>439.2</v>
      </c>
      <c r="CF294" s="27">
        <v>522.1</v>
      </c>
      <c r="CG294" s="27">
        <v>536</v>
      </c>
      <c r="CH294" s="27" t="s">
        <v>14</v>
      </c>
      <c r="CI294" s="27">
        <v>378.4</v>
      </c>
      <c r="CJ294" s="27">
        <v>490.2</v>
      </c>
      <c r="CK294" s="27">
        <v>295.2</v>
      </c>
      <c r="CL294" s="27" t="s">
        <v>14</v>
      </c>
      <c r="CM294" s="27">
        <v>705.8</v>
      </c>
      <c r="CN294" s="27">
        <v>340.9</v>
      </c>
      <c r="CO294" s="27">
        <v>388.6</v>
      </c>
      <c r="CP294" s="27">
        <v>387.1</v>
      </c>
      <c r="CQ294" s="27">
        <v>455.8</v>
      </c>
      <c r="CR294" s="27">
        <v>320.39999999999998</v>
      </c>
      <c r="CS294" s="27">
        <v>393</v>
      </c>
      <c r="CT294" s="27"/>
      <c r="CU294" s="27" cm="1">
        <f t="array" ref="CU294">INDEX($C$2:$CS$313,$A294,MATCH($CU$1,$C$1:$CS$1,0))</f>
        <v>705.8</v>
      </c>
      <c r="CV294" s="27">
        <f t="shared" si="4"/>
        <v>495.60000000000008</v>
      </c>
    </row>
    <row r="295" spans="1:100" x14ac:dyDescent="0.15">
      <c r="A295">
        <v>294</v>
      </c>
      <c r="B295" s="2" t="s">
        <v>6</v>
      </c>
      <c r="C295" s="27">
        <v>537</v>
      </c>
      <c r="D295" s="27" t="s">
        <v>14</v>
      </c>
      <c r="E295" s="27">
        <v>429.4</v>
      </c>
      <c r="F295" s="27">
        <v>1016.7</v>
      </c>
      <c r="G295" s="27" t="s">
        <v>14</v>
      </c>
      <c r="H295" s="27">
        <v>436.3</v>
      </c>
      <c r="I295" s="27" t="s">
        <v>14</v>
      </c>
      <c r="J295" s="27" t="s">
        <v>14</v>
      </c>
      <c r="K295" s="27">
        <v>376</v>
      </c>
      <c r="L295" s="27">
        <v>447.4</v>
      </c>
      <c r="M295" s="27">
        <v>432</v>
      </c>
      <c r="N295" s="27" t="s">
        <v>14</v>
      </c>
      <c r="O295" s="27">
        <v>594.9</v>
      </c>
      <c r="P295" s="27">
        <v>297.5</v>
      </c>
      <c r="Q295" s="27">
        <v>428.2</v>
      </c>
      <c r="R295" s="27">
        <v>612.5</v>
      </c>
      <c r="S295" s="27" t="s">
        <v>14</v>
      </c>
      <c r="T295" s="27">
        <v>487.8</v>
      </c>
      <c r="U295" s="27">
        <v>488.6</v>
      </c>
      <c r="V295" s="27" t="s">
        <v>14</v>
      </c>
      <c r="W295" s="27">
        <v>544</v>
      </c>
      <c r="X295" s="27" t="s">
        <v>14</v>
      </c>
      <c r="Y295" s="27">
        <v>523.5</v>
      </c>
      <c r="Z295" s="27">
        <v>383</v>
      </c>
      <c r="AA295" s="27">
        <v>512</v>
      </c>
      <c r="AB295" s="27">
        <v>599.1</v>
      </c>
      <c r="AC295" s="27">
        <v>433.6</v>
      </c>
      <c r="AD295" s="27">
        <v>485.9</v>
      </c>
      <c r="AE295" s="27">
        <v>510.1</v>
      </c>
      <c r="AF295" s="27">
        <v>713.3</v>
      </c>
      <c r="AG295" s="27">
        <v>288.60000000000002</v>
      </c>
      <c r="AH295" s="27">
        <v>584</v>
      </c>
      <c r="AI295" s="27">
        <v>537</v>
      </c>
      <c r="AJ295" s="27" t="s">
        <v>14</v>
      </c>
      <c r="AK295" s="27" t="s">
        <v>14</v>
      </c>
      <c r="AL295" s="27">
        <v>263.2</v>
      </c>
      <c r="AM295" s="27">
        <v>273.10000000000002</v>
      </c>
      <c r="AN295" s="27">
        <v>570.29999999999995</v>
      </c>
      <c r="AO295" s="27">
        <v>441.6</v>
      </c>
      <c r="AP295" s="27">
        <v>502.5</v>
      </c>
      <c r="AQ295" s="27">
        <v>510.7</v>
      </c>
      <c r="AR295" s="27">
        <v>1016.7</v>
      </c>
      <c r="AS295" s="27" t="s">
        <v>14</v>
      </c>
      <c r="AT295" s="27">
        <v>149.1</v>
      </c>
      <c r="AU295" s="27" t="s">
        <v>14</v>
      </c>
      <c r="AV295" s="27" t="s">
        <v>14</v>
      </c>
      <c r="AW295" s="27">
        <v>342.4</v>
      </c>
      <c r="AX295" s="27" t="s">
        <v>14</v>
      </c>
      <c r="AY295" s="27" t="s">
        <v>14</v>
      </c>
      <c r="AZ295" s="27">
        <v>796</v>
      </c>
      <c r="BA295" s="27">
        <v>274.10000000000002</v>
      </c>
      <c r="BB295" s="27">
        <v>372.5</v>
      </c>
      <c r="BC295" s="27">
        <v>332</v>
      </c>
      <c r="BD295" s="27">
        <v>334</v>
      </c>
      <c r="BE295" s="27">
        <v>621.9</v>
      </c>
      <c r="BF295" s="27">
        <v>308.39999999999998</v>
      </c>
      <c r="BG295" s="27" t="s">
        <v>14</v>
      </c>
      <c r="BH295" s="27" t="s">
        <v>14</v>
      </c>
      <c r="BI295" s="27" t="s">
        <v>14</v>
      </c>
      <c r="BJ295" s="27">
        <v>478.9</v>
      </c>
      <c r="BK295" s="27" t="s">
        <v>14</v>
      </c>
      <c r="BL295" s="27">
        <v>384.6</v>
      </c>
      <c r="BM295" s="27">
        <v>366.3</v>
      </c>
      <c r="BN295" s="27">
        <v>852.3</v>
      </c>
      <c r="BO295" s="27">
        <v>1152.3</v>
      </c>
      <c r="BP295" s="27">
        <v>349.1</v>
      </c>
      <c r="BQ295" s="27">
        <v>252.6</v>
      </c>
      <c r="BR295" s="27">
        <v>555.6</v>
      </c>
      <c r="BS295" s="27">
        <v>599.79999999999995</v>
      </c>
      <c r="BT295" s="27">
        <v>450.6</v>
      </c>
      <c r="BU295" s="27">
        <v>529.6</v>
      </c>
      <c r="BV295" s="27">
        <v>478.9</v>
      </c>
      <c r="BW295" s="27">
        <v>828.3</v>
      </c>
      <c r="BX295" s="27">
        <v>484</v>
      </c>
      <c r="BY295" s="27">
        <v>433.5</v>
      </c>
      <c r="BZ295" s="27">
        <v>379</v>
      </c>
      <c r="CA295" s="27" t="s">
        <v>14</v>
      </c>
      <c r="CB295" s="27">
        <v>747.1</v>
      </c>
      <c r="CC295" s="27">
        <v>295.8</v>
      </c>
      <c r="CD295" s="27">
        <v>355.9</v>
      </c>
      <c r="CE295" s="27">
        <v>520.20000000000005</v>
      </c>
      <c r="CF295" s="27">
        <v>515.70000000000005</v>
      </c>
      <c r="CG295" s="27">
        <v>495.8</v>
      </c>
      <c r="CH295" s="27" t="s">
        <v>14</v>
      </c>
      <c r="CI295" s="27">
        <v>380.5</v>
      </c>
      <c r="CJ295" s="27">
        <v>337.8</v>
      </c>
      <c r="CK295" s="27" t="s">
        <v>14</v>
      </c>
      <c r="CL295" s="27">
        <v>354</v>
      </c>
      <c r="CM295" s="27" t="s">
        <v>14</v>
      </c>
      <c r="CN295" s="27">
        <v>312</v>
      </c>
      <c r="CO295" s="27">
        <v>325.7</v>
      </c>
      <c r="CP295" s="27">
        <v>467.7</v>
      </c>
      <c r="CQ295" s="27">
        <v>447.8</v>
      </c>
      <c r="CR295" s="27">
        <v>292.10000000000002</v>
      </c>
      <c r="CS295" s="27">
        <v>393.9</v>
      </c>
      <c r="CT295" s="27"/>
      <c r="CU295" s="27" t="str" cm="1">
        <f t="array" ref="CU295">INDEX($C$2:$CS$313,$A295,MATCH($CU$1,$C$1:$CS$1,0))</f>
        <v>-</v>
      </c>
      <c r="CV295" s="27">
        <f t="shared" si="4"/>
        <v>480.89305555555552</v>
      </c>
    </row>
    <row r="296" spans="1:100" x14ac:dyDescent="0.15">
      <c r="A296">
        <v>295</v>
      </c>
      <c r="B296" s="2" t="s">
        <v>7</v>
      </c>
      <c r="C296" s="27">
        <v>674.6</v>
      </c>
      <c r="D296" s="27" t="s">
        <v>14</v>
      </c>
      <c r="E296" s="27">
        <v>439.9</v>
      </c>
      <c r="F296" s="27">
        <v>540.70000000000005</v>
      </c>
      <c r="G296" s="27" t="s">
        <v>14</v>
      </c>
      <c r="H296" s="27">
        <v>417.9</v>
      </c>
      <c r="I296" s="27" t="s">
        <v>14</v>
      </c>
      <c r="J296" s="27" t="s">
        <v>14</v>
      </c>
      <c r="K296" s="27" t="s">
        <v>14</v>
      </c>
      <c r="L296" s="27" t="s">
        <v>14</v>
      </c>
      <c r="M296" s="27" t="s">
        <v>14</v>
      </c>
      <c r="N296" s="27">
        <v>300</v>
      </c>
      <c r="O296" s="27" t="s">
        <v>14</v>
      </c>
      <c r="P296" s="27">
        <v>353.9</v>
      </c>
      <c r="Q296" s="27" t="s">
        <v>14</v>
      </c>
      <c r="R296" s="27">
        <v>823.1</v>
      </c>
      <c r="S296" s="27" t="s">
        <v>14</v>
      </c>
      <c r="T296" s="27">
        <v>429.8</v>
      </c>
      <c r="U296" s="27">
        <v>666.1</v>
      </c>
      <c r="V296" s="27" t="s">
        <v>14</v>
      </c>
      <c r="W296" s="27" t="s">
        <v>14</v>
      </c>
      <c r="X296" s="27" t="s">
        <v>14</v>
      </c>
      <c r="Y296" s="27">
        <v>478.8</v>
      </c>
      <c r="Z296" s="27" t="s">
        <v>14</v>
      </c>
      <c r="AA296" s="27" t="s">
        <v>14</v>
      </c>
      <c r="AB296" s="27" t="s">
        <v>14</v>
      </c>
      <c r="AC296" s="27">
        <v>449.8</v>
      </c>
      <c r="AD296" s="27">
        <v>527.6</v>
      </c>
      <c r="AE296" s="27">
        <v>427.5</v>
      </c>
      <c r="AF296" s="27">
        <v>404.3</v>
      </c>
      <c r="AG296" s="27">
        <v>633.79999999999995</v>
      </c>
      <c r="AH296" s="27">
        <v>492.1</v>
      </c>
      <c r="AI296" s="27">
        <v>958.5</v>
      </c>
      <c r="AJ296" s="27" t="s">
        <v>14</v>
      </c>
      <c r="AK296" s="27" t="s">
        <v>14</v>
      </c>
      <c r="AL296" s="27">
        <v>369.6</v>
      </c>
      <c r="AM296" s="27" t="s">
        <v>14</v>
      </c>
      <c r="AN296" s="27">
        <v>519.70000000000005</v>
      </c>
      <c r="AO296" s="27">
        <v>640.79999999999995</v>
      </c>
      <c r="AP296" s="27" t="s">
        <v>14</v>
      </c>
      <c r="AQ296" s="27">
        <v>783</v>
      </c>
      <c r="AR296" s="27" t="s">
        <v>14</v>
      </c>
      <c r="AS296" s="27" t="s">
        <v>14</v>
      </c>
      <c r="AT296" s="27" t="s">
        <v>14</v>
      </c>
      <c r="AU296" s="27" t="s">
        <v>14</v>
      </c>
      <c r="AV296" s="27">
        <v>259.5</v>
      </c>
      <c r="AW296" s="27" t="s">
        <v>14</v>
      </c>
      <c r="AX296" s="27" t="s">
        <v>14</v>
      </c>
      <c r="AY296" s="27">
        <v>553.20000000000005</v>
      </c>
      <c r="AZ296" s="27">
        <v>581</v>
      </c>
      <c r="BA296" s="27" t="s">
        <v>14</v>
      </c>
      <c r="BB296" s="27">
        <v>413.9</v>
      </c>
      <c r="BC296" s="27">
        <v>507.5</v>
      </c>
      <c r="BD296" s="27">
        <v>675.1</v>
      </c>
      <c r="BE296" s="27">
        <v>646.20000000000005</v>
      </c>
      <c r="BF296" s="27" t="s">
        <v>14</v>
      </c>
      <c r="BG296" s="27">
        <v>898.4</v>
      </c>
      <c r="BH296" s="27" t="s">
        <v>14</v>
      </c>
      <c r="BI296" s="27">
        <v>240.3</v>
      </c>
      <c r="BJ296" s="27" t="s">
        <v>14</v>
      </c>
      <c r="BK296" s="27" t="s">
        <v>14</v>
      </c>
      <c r="BL296" s="27">
        <v>382.9</v>
      </c>
      <c r="BM296" s="27" t="s">
        <v>14</v>
      </c>
      <c r="BN296" s="27" t="s">
        <v>14</v>
      </c>
      <c r="BO296" s="27">
        <v>1114.7</v>
      </c>
      <c r="BP296" s="27">
        <v>394.2</v>
      </c>
      <c r="BQ296" s="27">
        <v>293.8</v>
      </c>
      <c r="BR296" s="27">
        <v>199</v>
      </c>
      <c r="BS296" s="27">
        <v>595.4</v>
      </c>
      <c r="BT296" s="27" t="s">
        <v>14</v>
      </c>
      <c r="BU296" s="27">
        <v>542.9</v>
      </c>
      <c r="BV296" s="27">
        <v>470.7</v>
      </c>
      <c r="BW296" s="27">
        <v>417.8</v>
      </c>
      <c r="BX296" s="27">
        <v>493.4</v>
      </c>
      <c r="BY296" s="27">
        <v>240.2</v>
      </c>
      <c r="BZ296" s="27" t="s">
        <v>14</v>
      </c>
      <c r="CA296" s="27" t="s">
        <v>14</v>
      </c>
      <c r="CB296" s="27" t="s">
        <v>14</v>
      </c>
      <c r="CC296" s="27" t="s">
        <v>14</v>
      </c>
      <c r="CD296" s="27" t="s">
        <v>14</v>
      </c>
      <c r="CE296" s="27">
        <v>534.5</v>
      </c>
      <c r="CF296" s="27">
        <v>469.4</v>
      </c>
      <c r="CG296" s="27">
        <v>645.29999999999995</v>
      </c>
      <c r="CH296" s="27" t="s">
        <v>14</v>
      </c>
      <c r="CI296" s="27">
        <v>347.7</v>
      </c>
      <c r="CJ296" s="27">
        <v>305.10000000000002</v>
      </c>
      <c r="CK296" s="27" t="s">
        <v>14</v>
      </c>
      <c r="CL296" s="27">
        <v>297</v>
      </c>
      <c r="CM296" s="27" t="s">
        <v>14</v>
      </c>
      <c r="CN296" s="27">
        <v>778.4</v>
      </c>
      <c r="CO296" s="27">
        <v>316.89999999999998</v>
      </c>
      <c r="CP296" s="27">
        <v>672.6</v>
      </c>
      <c r="CQ296" s="27">
        <v>287.10000000000002</v>
      </c>
      <c r="CR296" s="27">
        <v>201</v>
      </c>
      <c r="CS296" s="27">
        <v>368.5</v>
      </c>
      <c r="CT296" s="27"/>
      <c r="CU296" s="27" t="str" cm="1">
        <f t="array" ref="CU296">INDEX($C$2:$CS$313,$A296,MATCH($CU$1,$C$1:$CS$1,0))</f>
        <v>-</v>
      </c>
      <c r="CV296" s="27">
        <f t="shared" si="4"/>
        <v>499.53018867924544</v>
      </c>
    </row>
    <row r="297" spans="1:100" x14ac:dyDescent="0.15">
      <c r="A297">
        <v>296</v>
      </c>
      <c r="B297" s="2" t="s">
        <v>8</v>
      </c>
      <c r="C297" s="27">
        <v>998.7</v>
      </c>
      <c r="D297" s="27" t="s">
        <v>14</v>
      </c>
      <c r="E297" s="27" t="s">
        <v>14</v>
      </c>
      <c r="F297" s="27" t="s">
        <v>14</v>
      </c>
      <c r="G297" s="27" t="s">
        <v>14</v>
      </c>
      <c r="H297" s="27">
        <v>883.3</v>
      </c>
      <c r="I297" s="27" t="s">
        <v>14</v>
      </c>
      <c r="J297" s="27" t="s">
        <v>14</v>
      </c>
      <c r="K297" s="27" t="s">
        <v>14</v>
      </c>
      <c r="L297" s="27">
        <v>508.3</v>
      </c>
      <c r="M297" s="27" t="s">
        <v>14</v>
      </c>
      <c r="N297" s="27" t="s">
        <v>14</v>
      </c>
      <c r="O297" s="27" t="s">
        <v>14</v>
      </c>
      <c r="P297" s="27" t="s">
        <v>14</v>
      </c>
      <c r="Q297" s="27" t="s">
        <v>14</v>
      </c>
      <c r="R297" s="27">
        <v>573.70000000000005</v>
      </c>
      <c r="S297" s="27" t="s">
        <v>14</v>
      </c>
      <c r="T297" s="27">
        <v>500.7</v>
      </c>
      <c r="U297" s="27" t="s">
        <v>14</v>
      </c>
      <c r="V297" s="27" t="s">
        <v>14</v>
      </c>
      <c r="W297" s="27">
        <v>615</v>
      </c>
      <c r="X297" s="27">
        <v>556.9</v>
      </c>
      <c r="Y297" s="27" t="s">
        <v>14</v>
      </c>
      <c r="Z297" s="27">
        <v>436.6</v>
      </c>
      <c r="AA297" s="27" t="s">
        <v>14</v>
      </c>
      <c r="AB297" s="27" t="s">
        <v>14</v>
      </c>
      <c r="AC297" s="27" t="s">
        <v>14</v>
      </c>
      <c r="AD297" s="27">
        <v>617.4</v>
      </c>
      <c r="AE297" s="27" t="s">
        <v>14</v>
      </c>
      <c r="AF297" s="27">
        <v>424.6</v>
      </c>
      <c r="AG297" s="27" t="s">
        <v>14</v>
      </c>
      <c r="AH297" s="27" t="s">
        <v>14</v>
      </c>
      <c r="AI297" s="27">
        <v>998.7</v>
      </c>
      <c r="AJ297" s="27" t="s">
        <v>14</v>
      </c>
      <c r="AK297" s="27" t="s">
        <v>14</v>
      </c>
      <c r="AL297" s="27" t="s">
        <v>14</v>
      </c>
      <c r="AM297" s="27" t="s">
        <v>14</v>
      </c>
      <c r="AN297" s="27">
        <v>532.70000000000005</v>
      </c>
      <c r="AO297" s="27">
        <v>307.89999999999998</v>
      </c>
      <c r="AP297" s="27" t="s">
        <v>14</v>
      </c>
      <c r="AQ297" s="27">
        <v>569.70000000000005</v>
      </c>
      <c r="AR297" s="27" t="s">
        <v>14</v>
      </c>
      <c r="AS297" s="27" t="s">
        <v>14</v>
      </c>
      <c r="AT297" s="27">
        <v>220</v>
      </c>
      <c r="AU297" s="27" t="s">
        <v>14</v>
      </c>
      <c r="AV297" s="27" t="s">
        <v>14</v>
      </c>
      <c r="AW297" s="27" t="s">
        <v>14</v>
      </c>
      <c r="AX297" s="27">
        <v>776</v>
      </c>
      <c r="AY297" s="27" t="s">
        <v>14</v>
      </c>
      <c r="AZ297" s="27">
        <v>445.1</v>
      </c>
      <c r="BA297" s="27" t="s">
        <v>14</v>
      </c>
      <c r="BB297" s="27" t="s">
        <v>14</v>
      </c>
      <c r="BC297" s="27">
        <v>659.3</v>
      </c>
      <c r="BD297" s="27">
        <v>733.4</v>
      </c>
      <c r="BE297" s="27">
        <v>547.79999999999995</v>
      </c>
      <c r="BF297" s="27" t="s">
        <v>14</v>
      </c>
      <c r="BG297" s="27" t="s">
        <v>14</v>
      </c>
      <c r="BH297" s="27" t="s">
        <v>14</v>
      </c>
      <c r="BI297" s="27" t="s">
        <v>14</v>
      </c>
      <c r="BJ297" s="27" t="s">
        <v>14</v>
      </c>
      <c r="BK297" s="27" t="s">
        <v>14</v>
      </c>
      <c r="BL297" s="27">
        <v>428.3</v>
      </c>
      <c r="BM297" s="27" t="s">
        <v>14</v>
      </c>
      <c r="BN297" s="27" t="s">
        <v>14</v>
      </c>
      <c r="BO297" s="27">
        <v>1464.6</v>
      </c>
      <c r="BP297" s="27" t="s">
        <v>14</v>
      </c>
      <c r="BQ297" s="27">
        <v>213.1</v>
      </c>
      <c r="BR297" s="27" t="s">
        <v>14</v>
      </c>
      <c r="BS297" s="27">
        <v>632.5</v>
      </c>
      <c r="BT297" s="27" t="s">
        <v>14</v>
      </c>
      <c r="BU297" s="27">
        <v>589.20000000000005</v>
      </c>
      <c r="BV297" s="27">
        <v>787.9</v>
      </c>
      <c r="BW297" s="27" t="s">
        <v>14</v>
      </c>
      <c r="BX297" s="27">
        <v>588.9</v>
      </c>
      <c r="BY297" s="27">
        <v>341.1</v>
      </c>
      <c r="BZ297" s="27" t="s">
        <v>14</v>
      </c>
      <c r="CA297" s="27" t="s">
        <v>14</v>
      </c>
      <c r="CB297" s="27">
        <v>254.4</v>
      </c>
      <c r="CC297" s="27">
        <v>281.8</v>
      </c>
      <c r="CD297" s="27">
        <v>697.5</v>
      </c>
      <c r="CE297" s="27">
        <v>564.29999999999995</v>
      </c>
      <c r="CF297" s="27">
        <v>342.2</v>
      </c>
      <c r="CG297" s="27">
        <v>601.4</v>
      </c>
      <c r="CH297" s="27" t="s">
        <v>14</v>
      </c>
      <c r="CI297" s="27">
        <v>369.8</v>
      </c>
      <c r="CJ297" s="27">
        <v>276.10000000000002</v>
      </c>
      <c r="CK297" s="27" t="s">
        <v>14</v>
      </c>
      <c r="CL297" s="27" t="s">
        <v>14</v>
      </c>
      <c r="CM297" s="27" t="s">
        <v>14</v>
      </c>
      <c r="CN297" s="27">
        <v>314.2</v>
      </c>
      <c r="CO297" s="27">
        <v>333.5</v>
      </c>
      <c r="CP297" s="27">
        <v>287.3</v>
      </c>
      <c r="CQ297" s="27">
        <v>549.1</v>
      </c>
      <c r="CR297" s="27" t="s">
        <v>14</v>
      </c>
      <c r="CS297" s="27">
        <v>203.9</v>
      </c>
      <c r="CT297" s="27"/>
      <c r="CU297" s="27" t="str" cm="1">
        <f t="array" ref="CU297">INDEX($C$2:$CS$313,$A297,MATCH($CU$1,$C$1:$CS$1,0))</f>
        <v>-</v>
      </c>
      <c r="CV297" s="27">
        <f t="shared" si="4"/>
        <v>537.24146341463404</v>
      </c>
    </row>
    <row r="298" spans="1:100" x14ac:dyDescent="0.15">
      <c r="A298">
        <v>297</v>
      </c>
      <c r="B298" s="2" t="s">
        <v>9</v>
      </c>
      <c r="C298" s="27" t="s">
        <v>14</v>
      </c>
      <c r="D298" s="27" t="s">
        <v>14</v>
      </c>
      <c r="E298" s="27" t="s">
        <v>14</v>
      </c>
      <c r="F298" s="27" t="s">
        <v>14</v>
      </c>
      <c r="G298" s="27" t="s">
        <v>14</v>
      </c>
      <c r="H298" s="27" t="s">
        <v>14</v>
      </c>
      <c r="I298" s="27" t="s">
        <v>14</v>
      </c>
      <c r="J298" s="27">
        <v>243.1</v>
      </c>
      <c r="K298" s="27">
        <v>214.9</v>
      </c>
      <c r="L298" s="27" t="s">
        <v>14</v>
      </c>
      <c r="M298" s="27" t="s">
        <v>14</v>
      </c>
      <c r="N298" s="27" t="s">
        <v>14</v>
      </c>
      <c r="O298" s="27" t="s">
        <v>14</v>
      </c>
      <c r="P298" s="27" t="s">
        <v>14</v>
      </c>
      <c r="Q298" s="27" t="s">
        <v>14</v>
      </c>
      <c r="R298" s="27">
        <v>336.1</v>
      </c>
      <c r="S298" s="27" t="s">
        <v>14</v>
      </c>
      <c r="T298" s="27">
        <v>344.1</v>
      </c>
      <c r="U298" s="27">
        <v>295.60000000000002</v>
      </c>
      <c r="V298" s="27" t="s">
        <v>14</v>
      </c>
      <c r="W298" s="27" t="s">
        <v>14</v>
      </c>
      <c r="X298" s="27" t="s">
        <v>14</v>
      </c>
      <c r="Y298" s="27" t="s">
        <v>14</v>
      </c>
      <c r="Z298" s="27" t="s">
        <v>14</v>
      </c>
      <c r="AA298" s="27" t="s">
        <v>14</v>
      </c>
      <c r="AB298" s="27" t="s">
        <v>14</v>
      </c>
      <c r="AC298" s="27">
        <v>220</v>
      </c>
      <c r="AD298" s="27" t="s">
        <v>14</v>
      </c>
      <c r="AE298" s="27">
        <v>386.5</v>
      </c>
      <c r="AF298" s="27" t="s">
        <v>14</v>
      </c>
      <c r="AG298" s="27" t="s">
        <v>14</v>
      </c>
      <c r="AH298" s="27" t="s">
        <v>14</v>
      </c>
      <c r="AI298" s="27" t="s">
        <v>14</v>
      </c>
      <c r="AJ298" s="27" t="s">
        <v>14</v>
      </c>
      <c r="AK298" s="27" t="s">
        <v>14</v>
      </c>
      <c r="AL298" s="27" t="s">
        <v>14</v>
      </c>
      <c r="AM298" s="27" t="s">
        <v>14</v>
      </c>
      <c r="AN298" s="27" t="s">
        <v>14</v>
      </c>
      <c r="AO298" s="27" t="s">
        <v>14</v>
      </c>
      <c r="AP298" s="27" t="s">
        <v>14</v>
      </c>
      <c r="AQ298" s="27" t="s">
        <v>14</v>
      </c>
      <c r="AR298" s="27" t="s">
        <v>14</v>
      </c>
      <c r="AS298" s="27" t="s">
        <v>14</v>
      </c>
      <c r="AT298" s="27" t="s">
        <v>14</v>
      </c>
      <c r="AU298" s="27" t="s">
        <v>14</v>
      </c>
      <c r="AV298" s="27" t="s">
        <v>14</v>
      </c>
      <c r="AW298" s="27" t="s">
        <v>14</v>
      </c>
      <c r="AX298" s="27" t="s">
        <v>14</v>
      </c>
      <c r="AY298" s="27" t="s">
        <v>14</v>
      </c>
      <c r="AZ298" s="27" t="s">
        <v>14</v>
      </c>
      <c r="BA298" s="27" t="s">
        <v>14</v>
      </c>
      <c r="BB298" s="27" t="s">
        <v>14</v>
      </c>
      <c r="BC298" s="27" t="s">
        <v>14</v>
      </c>
      <c r="BD298" s="27" t="s">
        <v>14</v>
      </c>
      <c r="BE298" s="27" t="s">
        <v>14</v>
      </c>
      <c r="BF298" s="27" t="s">
        <v>14</v>
      </c>
      <c r="BG298" s="27" t="s">
        <v>14</v>
      </c>
      <c r="BH298" s="27">
        <v>240.4</v>
      </c>
      <c r="BI298" s="27" t="s">
        <v>14</v>
      </c>
      <c r="BJ298" s="27" t="s">
        <v>14</v>
      </c>
      <c r="BK298" s="27" t="s">
        <v>14</v>
      </c>
      <c r="BL298" s="27" t="s">
        <v>14</v>
      </c>
      <c r="BM298" s="27" t="s">
        <v>14</v>
      </c>
      <c r="BN298" s="27" t="s">
        <v>14</v>
      </c>
      <c r="BO298" s="27">
        <v>1956.7</v>
      </c>
      <c r="BP298" s="27" t="s">
        <v>14</v>
      </c>
      <c r="BQ298" s="27">
        <v>191.5</v>
      </c>
      <c r="BR298" s="27" t="s">
        <v>14</v>
      </c>
      <c r="BS298" s="27" t="s">
        <v>14</v>
      </c>
      <c r="BT298" s="27" t="s">
        <v>14</v>
      </c>
      <c r="BU298" s="27">
        <v>508.7</v>
      </c>
      <c r="BV298" s="27">
        <v>403.2</v>
      </c>
      <c r="BW298" s="27" t="s">
        <v>14</v>
      </c>
      <c r="BX298" s="27">
        <v>325.89999999999998</v>
      </c>
      <c r="BY298" s="27" t="s">
        <v>14</v>
      </c>
      <c r="BZ298" s="27" t="s">
        <v>14</v>
      </c>
      <c r="CA298" s="27" t="s">
        <v>14</v>
      </c>
      <c r="CB298" s="27" t="s">
        <v>14</v>
      </c>
      <c r="CC298" s="27">
        <v>179.2</v>
      </c>
      <c r="CD298" s="27" t="s">
        <v>14</v>
      </c>
      <c r="CE298" s="27">
        <v>616.5</v>
      </c>
      <c r="CF298" s="27">
        <v>380</v>
      </c>
      <c r="CG298" s="27">
        <v>1377.9</v>
      </c>
      <c r="CH298" s="27" t="s">
        <v>14</v>
      </c>
      <c r="CI298" s="27">
        <v>434.1</v>
      </c>
      <c r="CJ298" s="27" t="s">
        <v>14</v>
      </c>
      <c r="CK298" s="27" t="s">
        <v>14</v>
      </c>
      <c r="CL298" s="27" t="s">
        <v>14</v>
      </c>
      <c r="CM298" s="27" t="s">
        <v>14</v>
      </c>
      <c r="CN298" s="27" t="s">
        <v>14</v>
      </c>
      <c r="CO298" s="27">
        <v>575</v>
      </c>
      <c r="CP298" s="27" t="s">
        <v>14</v>
      </c>
      <c r="CQ298" s="27">
        <v>400.9</v>
      </c>
      <c r="CR298" s="27" t="s">
        <v>14</v>
      </c>
      <c r="CS298" s="27">
        <v>432.4</v>
      </c>
      <c r="CT298" s="27"/>
      <c r="CU298" s="27" t="str" cm="1">
        <f t="array" ref="CU298">INDEX($C$2:$CS$313,$A298,MATCH($CU$1,$C$1:$CS$1,0))</f>
        <v>-</v>
      </c>
      <c r="CV298" s="27">
        <f t="shared" si="4"/>
        <v>479.17619047619041</v>
      </c>
    </row>
    <row r="299" spans="1:100" x14ac:dyDescent="0.15">
      <c r="A299">
        <v>298</v>
      </c>
      <c r="B299" s="2" t="s">
        <v>10</v>
      </c>
      <c r="C299" s="27" t="s">
        <v>14</v>
      </c>
      <c r="D299" s="27" t="s">
        <v>14</v>
      </c>
      <c r="E299" s="27" t="s">
        <v>14</v>
      </c>
      <c r="F299" s="27" t="s">
        <v>14</v>
      </c>
      <c r="G299" s="27" t="s">
        <v>14</v>
      </c>
      <c r="H299" s="27" t="s">
        <v>14</v>
      </c>
      <c r="I299" s="27" t="s">
        <v>14</v>
      </c>
      <c r="J299" s="27" t="s">
        <v>14</v>
      </c>
      <c r="K299" s="27" t="s">
        <v>14</v>
      </c>
      <c r="L299" s="27" t="s">
        <v>14</v>
      </c>
      <c r="M299" s="27" t="s">
        <v>14</v>
      </c>
      <c r="N299" s="27" t="s">
        <v>14</v>
      </c>
      <c r="O299" s="27" t="s">
        <v>14</v>
      </c>
      <c r="P299" s="27" t="s">
        <v>14</v>
      </c>
      <c r="Q299" s="27" t="s">
        <v>14</v>
      </c>
      <c r="R299" s="27" t="s">
        <v>14</v>
      </c>
      <c r="S299" s="27" t="s">
        <v>14</v>
      </c>
      <c r="T299" s="27" t="s">
        <v>14</v>
      </c>
      <c r="U299" s="27" t="s">
        <v>14</v>
      </c>
      <c r="V299" s="27" t="s">
        <v>14</v>
      </c>
      <c r="W299" s="27" t="s">
        <v>14</v>
      </c>
      <c r="X299" s="27" t="s">
        <v>14</v>
      </c>
      <c r="Y299" s="27" t="s">
        <v>14</v>
      </c>
      <c r="Z299" s="27" t="s">
        <v>14</v>
      </c>
      <c r="AA299" s="27" t="s">
        <v>14</v>
      </c>
      <c r="AB299" s="27" t="s">
        <v>14</v>
      </c>
      <c r="AC299" s="27" t="s">
        <v>14</v>
      </c>
      <c r="AD299" s="27" t="s">
        <v>14</v>
      </c>
      <c r="AE299" s="27" t="s">
        <v>14</v>
      </c>
      <c r="AF299" s="27" t="s">
        <v>14</v>
      </c>
      <c r="AG299" s="27">
        <v>303.7</v>
      </c>
      <c r="AH299" s="27" t="s">
        <v>14</v>
      </c>
      <c r="AI299" s="27" t="s">
        <v>14</v>
      </c>
      <c r="AJ299" s="27" t="s">
        <v>14</v>
      </c>
      <c r="AK299" s="27" t="s">
        <v>14</v>
      </c>
      <c r="AL299" s="27" t="s">
        <v>14</v>
      </c>
      <c r="AM299" s="27" t="s">
        <v>14</v>
      </c>
      <c r="AN299" s="27" t="s">
        <v>14</v>
      </c>
      <c r="AO299" s="27">
        <v>353.5</v>
      </c>
      <c r="AP299" s="27" t="s">
        <v>14</v>
      </c>
      <c r="AQ299" s="27" t="s">
        <v>14</v>
      </c>
      <c r="AR299" s="27" t="s">
        <v>14</v>
      </c>
      <c r="AS299" s="27" t="s">
        <v>14</v>
      </c>
      <c r="AT299" s="27" t="s">
        <v>14</v>
      </c>
      <c r="AU299" s="27" t="s">
        <v>14</v>
      </c>
      <c r="AV299" s="27" t="s">
        <v>14</v>
      </c>
      <c r="AW299" s="27" t="s">
        <v>14</v>
      </c>
      <c r="AX299" s="27" t="s">
        <v>14</v>
      </c>
      <c r="AY299" s="27" t="s">
        <v>14</v>
      </c>
      <c r="AZ299" s="27" t="s">
        <v>14</v>
      </c>
      <c r="BA299" s="27" t="s">
        <v>14</v>
      </c>
      <c r="BB299" s="27" t="s">
        <v>14</v>
      </c>
      <c r="BC299" s="27" t="s">
        <v>14</v>
      </c>
      <c r="BD299" s="27" t="s">
        <v>14</v>
      </c>
      <c r="BE299" s="27" t="s">
        <v>14</v>
      </c>
      <c r="BF299" s="27" t="s">
        <v>14</v>
      </c>
      <c r="BG299" s="27" t="s">
        <v>14</v>
      </c>
      <c r="BH299" s="27" t="s">
        <v>14</v>
      </c>
      <c r="BI299" s="27" t="s">
        <v>14</v>
      </c>
      <c r="BJ299" s="27">
        <v>413.4</v>
      </c>
      <c r="BK299" s="27" t="s">
        <v>14</v>
      </c>
      <c r="BL299" s="27" t="s">
        <v>14</v>
      </c>
      <c r="BM299" s="27" t="s">
        <v>14</v>
      </c>
      <c r="BN299" s="27" t="s">
        <v>14</v>
      </c>
      <c r="BO299" s="27" t="s">
        <v>14</v>
      </c>
      <c r="BP299" s="27" t="s">
        <v>14</v>
      </c>
      <c r="BQ299" s="27">
        <v>180.3</v>
      </c>
      <c r="BR299" s="27" t="s">
        <v>14</v>
      </c>
      <c r="BS299" s="27">
        <v>268.5</v>
      </c>
      <c r="BT299" s="27" t="s">
        <v>14</v>
      </c>
      <c r="BU299" s="27">
        <v>686.5</v>
      </c>
      <c r="BV299" s="27" t="s">
        <v>14</v>
      </c>
      <c r="BW299" s="27" t="s">
        <v>14</v>
      </c>
      <c r="BX299" s="27" t="s">
        <v>14</v>
      </c>
      <c r="BY299" s="27" t="s">
        <v>14</v>
      </c>
      <c r="BZ299" s="27" t="s">
        <v>14</v>
      </c>
      <c r="CA299" s="27" t="s">
        <v>14</v>
      </c>
      <c r="CB299" s="27" t="s">
        <v>14</v>
      </c>
      <c r="CC299" s="27">
        <v>185.1</v>
      </c>
      <c r="CD299" s="27">
        <v>184.6</v>
      </c>
      <c r="CE299" s="27">
        <v>536.29999999999995</v>
      </c>
      <c r="CF299" s="27">
        <v>242.8</v>
      </c>
      <c r="CG299" s="27">
        <v>388.5</v>
      </c>
      <c r="CH299" s="27" t="s">
        <v>14</v>
      </c>
      <c r="CI299" s="27">
        <v>197.3</v>
      </c>
      <c r="CJ299" s="27" t="s">
        <v>14</v>
      </c>
      <c r="CK299" s="27" t="s">
        <v>14</v>
      </c>
      <c r="CL299" s="27" t="s">
        <v>14</v>
      </c>
      <c r="CM299" s="27" t="s">
        <v>14</v>
      </c>
      <c r="CN299" s="27" t="s">
        <v>14</v>
      </c>
      <c r="CO299" s="27" t="s">
        <v>14</v>
      </c>
      <c r="CP299" s="27" t="s">
        <v>14</v>
      </c>
      <c r="CQ299" s="27">
        <v>500</v>
      </c>
      <c r="CR299" s="27" t="s">
        <v>14</v>
      </c>
      <c r="CS299" s="27" t="s">
        <v>14</v>
      </c>
      <c r="CT299" s="27"/>
      <c r="CU299" s="27" t="str" cm="1">
        <f t="array" ref="CU299">INDEX($C$2:$CS$313,$A299,MATCH($CU$1,$C$1:$CS$1,0))</f>
        <v>-</v>
      </c>
      <c r="CV299" s="27">
        <f t="shared" si="4"/>
        <v>341.57692307692309</v>
      </c>
    </row>
    <row r="300" spans="1:100" x14ac:dyDescent="0.15">
      <c r="A300">
        <v>299</v>
      </c>
      <c r="B300" s="2" t="s">
        <v>11</v>
      </c>
      <c r="C300" s="27" t="s">
        <v>14</v>
      </c>
      <c r="D300" s="27" t="s">
        <v>14</v>
      </c>
      <c r="E300" s="27" t="s">
        <v>14</v>
      </c>
      <c r="F300" s="27" t="s">
        <v>14</v>
      </c>
      <c r="G300" s="27" t="s">
        <v>14</v>
      </c>
      <c r="H300" s="27" t="s">
        <v>14</v>
      </c>
      <c r="I300" s="27" t="s">
        <v>14</v>
      </c>
      <c r="J300" s="27" t="s">
        <v>14</v>
      </c>
      <c r="K300" s="27" t="s">
        <v>14</v>
      </c>
      <c r="L300" s="27" t="s">
        <v>14</v>
      </c>
      <c r="M300" s="27" t="s">
        <v>14</v>
      </c>
      <c r="N300" s="27" t="s">
        <v>14</v>
      </c>
      <c r="O300" s="27" t="s">
        <v>14</v>
      </c>
      <c r="P300" s="27" t="s">
        <v>14</v>
      </c>
      <c r="Q300" s="27" t="s">
        <v>14</v>
      </c>
      <c r="R300" s="27" t="s">
        <v>14</v>
      </c>
      <c r="S300" s="27" t="s">
        <v>14</v>
      </c>
      <c r="T300" s="27" t="s">
        <v>14</v>
      </c>
      <c r="U300" s="27" t="s">
        <v>14</v>
      </c>
      <c r="V300" s="27" t="s">
        <v>14</v>
      </c>
      <c r="W300" s="27" t="s">
        <v>14</v>
      </c>
      <c r="X300" s="27" t="s">
        <v>14</v>
      </c>
      <c r="Y300" s="27" t="s">
        <v>14</v>
      </c>
      <c r="Z300" s="27" t="s">
        <v>14</v>
      </c>
      <c r="AA300" s="27" t="s">
        <v>14</v>
      </c>
      <c r="AB300" s="27" t="s">
        <v>14</v>
      </c>
      <c r="AC300" s="27" t="s">
        <v>14</v>
      </c>
      <c r="AD300" s="27" t="s">
        <v>14</v>
      </c>
      <c r="AE300" s="27" t="s">
        <v>14</v>
      </c>
      <c r="AF300" s="27" t="s">
        <v>14</v>
      </c>
      <c r="AG300" s="27" t="s">
        <v>14</v>
      </c>
      <c r="AH300" s="27" t="s">
        <v>14</v>
      </c>
      <c r="AI300" s="27" t="s">
        <v>14</v>
      </c>
      <c r="AJ300" s="27" t="s">
        <v>14</v>
      </c>
      <c r="AK300" s="27" t="s">
        <v>14</v>
      </c>
      <c r="AL300" s="27" t="s">
        <v>14</v>
      </c>
      <c r="AM300" s="27" t="s">
        <v>14</v>
      </c>
      <c r="AN300" s="27" t="s">
        <v>14</v>
      </c>
      <c r="AO300" s="27" t="s">
        <v>14</v>
      </c>
      <c r="AP300" s="27" t="s">
        <v>14</v>
      </c>
      <c r="AQ300" s="27" t="s">
        <v>14</v>
      </c>
      <c r="AR300" s="27" t="s">
        <v>14</v>
      </c>
      <c r="AS300" s="27" t="s">
        <v>14</v>
      </c>
      <c r="AT300" s="27" t="s">
        <v>14</v>
      </c>
      <c r="AU300" s="27" t="s">
        <v>14</v>
      </c>
      <c r="AV300" s="27" t="s">
        <v>14</v>
      </c>
      <c r="AW300" s="27" t="s">
        <v>14</v>
      </c>
      <c r="AX300" s="27" t="s">
        <v>14</v>
      </c>
      <c r="AY300" s="27" t="s">
        <v>14</v>
      </c>
      <c r="AZ300" s="27" t="s">
        <v>14</v>
      </c>
      <c r="BA300" s="27" t="s">
        <v>14</v>
      </c>
      <c r="BB300" s="27" t="s">
        <v>14</v>
      </c>
      <c r="BC300" s="27" t="s">
        <v>14</v>
      </c>
      <c r="BD300" s="27" t="s">
        <v>14</v>
      </c>
      <c r="BE300" s="27" t="s">
        <v>14</v>
      </c>
      <c r="BF300" s="27" t="s">
        <v>14</v>
      </c>
      <c r="BG300" s="27" t="s">
        <v>14</v>
      </c>
      <c r="BH300" s="27" t="s">
        <v>14</v>
      </c>
      <c r="BI300" s="27" t="s">
        <v>14</v>
      </c>
      <c r="BJ300" s="27" t="s">
        <v>14</v>
      </c>
      <c r="BK300" s="27" t="s">
        <v>14</v>
      </c>
      <c r="BL300" s="27" t="s">
        <v>14</v>
      </c>
      <c r="BM300" s="27" t="s">
        <v>14</v>
      </c>
      <c r="BN300" s="27" t="s">
        <v>14</v>
      </c>
      <c r="BO300" s="27" t="s">
        <v>14</v>
      </c>
      <c r="BP300" s="27" t="s">
        <v>14</v>
      </c>
      <c r="BQ300" s="27" t="s">
        <v>14</v>
      </c>
      <c r="BR300" s="27" t="s">
        <v>14</v>
      </c>
      <c r="BS300" s="27" t="s">
        <v>14</v>
      </c>
      <c r="BT300" s="27" t="s">
        <v>14</v>
      </c>
      <c r="BU300" s="27" t="s">
        <v>14</v>
      </c>
      <c r="BV300" s="27" t="s">
        <v>14</v>
      </c>
      <c r="BW300" s="27" t="s">
        <v>14</v>
      </c>
      <c r="BX300" s="27" t="s">
        <v>14</v>
      </c>
      <c r="BY300" s="27" t="s">
        <v>14</v>
      </c>
      <c r="BZ300" s="27" t="s">
        <v>14</v>
      </c>
      <c r="CA300" s="27" t="s">
        <v>14</v>
      </c>
      <c r="CB300" s="27" t="s">
        <v>14</v>
      </c>
      <c r="CC300" s="27" t="s">
        <v>14</v>
      </c>
      <c r="CD300" s="27" t="s">
        <v>14</v>
      </c>
      <c r="CE300" s="27">
        <v>586.5</v>
      </c>
      <c r="CF300" s="27" t="s">
        <v>14</v>
      </c>
      <c r="CG300" s="27" t="s">
        <v>14</v>
      </c>
      <c r="CH300" s="27" t="s">
        <v>14</v>
      </c>
      <c r="CI300" s="27">
        <v>252.8</v>
      </c>
      <c r="CJ300" s="27" t="s">
        <v>14</v>
      </c>
      <c r="CK300" s="27" t="s">
        <v>14</v>
      </c>
      <c r="CL300" s="27" t="s">
        <v>14</v>
      </c>
      <c r="CM300" s="27" t="s">
        <v>14</v>
      </c>
      <c r="CN300" s="27" t="s">
        <v>14</v>
      </c>
      <c r="CO300" s="27" t="s">
        <v>14</v>
      </c>
      <c r="CP300" s="27" t="s">
        <v>14</v>
      </c>
      <c r="CQ300" s="27" t="s">
        <v>14</v>
      </c>
      <c r="CR300" s="27" t="s">
        <v>14</v>
      </c>
      <c r="CS300" s="27" t="s">
        <v>14</v>
      </c>
      <c r="CT300" s="27"/>
      <c r="CU300" s="27" t="str" cm="1">
        <f t="array" ref="CU300">INDEX($C$2:$CS$313,$A300,MATCH($CU$1,$C$1:$CS$1,0))</f>
        <v>-</v>
      </c>
      <c r="CV300" s="27">
        <f t="shared" si="4"/>
        <v>419.65</v>
      </c>
    </row>
    <row r="301" spans="1:100" x14ac:dyDescent="0.15">
      <c r="A301">
        <v>300</v>
      </c>
      <c r="B301" s="18" t="s">
        <v>20</v>
      </c>
      <c r="C301" s="27">
        <v>413.7</v>
      </c>
      <c r="D301" s="27">
        <v>312.5</v>
      </c>
      <c r="E301" s="27">
        <v>353.1</v>
      </c>
      <c r="F301" s="27">
        <v>213.7</v>
      </c>
      <c r="G301" s="27">
        <v>234.2</v>
      </c>
      <c r="H301" s="27">
        <v>256.3</v>
      </c>
      <c r="I301" s="27">
        <v>331.2</v>
      </c>
      <c r="J301" s="27">
        <v>254.7</v>
      </c>
      <c r="K301" s="27">
        <v>220.5</v>
      </c>
      <c r="L301" s="27">
        <v>250.8</v>
      </c>
      <c r="M301" s="27">
        <v>208.3</v>
      </c>
      <c r="N301" s="27">
        <v>230.7</v>
      </c>
      <c r="O301" s="27">
        <v>228.6</v>
      </c>
      <c r="P301" s="27">
        <v>219.6</v>
      </c>
      <c r="Q301" s="27">
        <v>218.8</v>
      </c>
      <c r="R301" s="27">
        <v>429.2</v>
      </c>
      <c r="S301" s="27">
        <v>226.5</v>
      </c>
      <c r="T301" s="27">
        <v>221.1</v>
      </c>
      <c r="U301" s="27">
        <v>222.1</v>
      </c>
      <c r="V301" s="27">
        <v>188.5</v>
      </c>
      <c r="W301" s="27">
        <v>247</v>
      </c>
      <c r="X301" s="27">
        <v>244</v>
      </c>
      <c r="Y301" s="27">
        <v>258.3</v>
      </c>
      <c r="Z301" s="27">
        <v>243.6</v>
      </c>
      <c r="AA301" s="27">
        <v>253.5</v>
      </c>
      <c r="AB301" s="27">
        <v>275.60000000000002</v>
      </c>
      <c r="AC301" s="27">
        <v>244.2</v>
      </c>
      <c r="AD301" s="27">
        <v>236.4</v>
      </c>
      <c r="AE301" s="27">
        <v>216.2</v>
      </c>
      <c r="AF301" s="27">
        <v>227.5</v>
      </c>
      <c r="AG301" s="27">
        <v>282.60000000000002</v>
      </c>
      <c r="AH301" s="27">
        <v>243.9</v>
      </c>
      <c r="AI301" s="27">
        <v>417.8</v>
      </c>
      <c r="AJ301" s="27">
        <v>312.5</v>
      </c>
      <c r="AK301" s="27" t="s">
        <v>14</v>
      </c>
      <c r="AL301" s="27">
        <v>330.8</v>
      </c>
      <c r="AM301" s="27">
        <v>279.8</v>
      </c>
      <c r="AN301" s="27">
        <v>261.5</v>
      </c>
      <c r="AO301" s="27">
        <v>402.2</v>
      </c>
      <c r="AP301" s="27">
        <v>321.3</v>
      </c>
      <c r="AQ301" s="27">
        <v>302.89999999999998</v>
      </c>
      <c r="AR301" s="27">
        <v>189.9</v>
      </c>
      <c r="AS301" s="27">
        <v>234</v>
      </c>
      <c r="AT301" s="27">
        <v>281.39999999999998</v>
      </c>
      <c r="AU301" s="27">
        <v>290.89999999999998</v>
      </c>
      <c r="AV301" s="27">
        <v>433.7</v>
      </c>
      <c r="AW301" s="27">
        <v>252.8</v>
      </c>
      <c r="AX301" s="27">
        <v>251.3</v>
      </c>
      <c r="AY301" s="27">
        <v>296.39999999999998</v>
      </c>
      <c r="AZ301" s="27">
        <v>261.10000000000002</v>
      </c>
      <c r="BA301" s="27">
        <v>254.3</v>
      </c>
      <c r="BB301" s="27">
        <v>233.4</v>
      </c>
      <c r="BC301" s="27">
        <v>281.5</v>
      </c>
      <c r="BD301" s="27">
        <v>270.89999999999998</v>
      </c>
      <c r="BE301" s="27">
        <v>248</v>
      </c>
      <c r="BF301" s="27">
        <v>213.6</v>
      </c>
      <c r="BG301" s="27">
        <v>248.4</v>
      </c>
      <c r="BH301" s="27">
        <v>207.1</v>
      </c>
      <c r="BI301" s="27">
        <v>265.8</v>
      </c>
      <c r="BJ301" s="27">
        <v>263.5</v>
      </c>
      <c r="BK301" s="27">
        <v>227.2</v>
      </c>
      <c r="BL301" s="27">
        <v>269.10000000000002</v>
      </c>
      <c r="BM301" s="27">
        <v>236.5</v>
      </c>
      <c r="BN301" s="27">
        <v>378.6</v>
      </c>
      <c r="BO301" s="27">
        <v>887</v>
      </c>
      <c r="BP301" s="27">
        <v>432.8</v>
      </c>
      <c r="BQ301" s="27">
        <v>325.60000000000002</v>
      </c>
      <c r="BR301" s="27">
        <v>300.39999999999998</v>
      </c>
      <c r="BS301" s="27">
        <v>276.89999999999998</v>
      </c>
      <c r="BT301" s="27">
        <v>244.6</v>
      </c>
      <c r="BU301" s="27">
        <v>312.8</v>
      </c>
      <c r="BV301" s="27">
        <v>299.3</v>
      </c>
      <c r="BW301" s="27">
        <v>322.39999999999998</v>
      </c>
      <c r="BX301" s="27">
        <v>273.3</v>
      </c>
      <c r="BY301" s="27">
        <v>248.7</v>
      </c>
      <c r="BZ301" s="27">
        <v>232.8</v>
      </c>
      <c r="CA301" s="27">
        <v>217.7</v>
      </c>
      <c r="CB301" s="27">
        <v>228.8</v>
      </c>
      <c r="CC301" s="27">
        <v>283.2</v>
      </c>
      <c r="CD301" s="27">
        <v>233</v>
      </c>
      <c r="CE301" s="27">
        <v>301.7</v>
      </c>
      <c r="CF301" s="27">
        <v>279.2</v>
      </c>
      <c r="CG301" s="27">
        <v>255.5</v>
      </c>
      <c r="CH301" s="27">
        <v>317.8</v>
      </c>
      <c r="CI301" s="27">
        <v>263.39999999999998</v>
      </c>
      <c r="CJ301" s="27">
        <v>273.60000000000002</v>
      </c>
      <c r="CK301" s="27">
        <v>195.7</v>
      </c>
      <c r="CL301" s="27">
        <v>276.39999999999998</v>
      </c>
      <c r="CM301" s="27">
        <v>283.39999999999998</v>
      </c>
      <c r="CN301" s="27">
        <v>262.7</v>
      </c>
      <c r="CO301" s="27">
        <v>227.3</v>
      </c>
      <c r="CP301" s="27">
        <v>233.8</v>
      </c>
      <c r="CQ301" s="27">
        <v>236.5</v>
      </c>
      <c r="CR301" s="27">
        <v>288.8</v>
      </c>
      <c r="CS301" s="27">
        <v>220.8</v>
      </c>
      <c r="CT301" s="27"/>
      <c r="CU301" s="27" cm="1">
        <f t="array" ref="CU301">INDEX($C$2:$CS$313,$A301,MATCH($CU$1,$C$1:$CS$1,0))</f>
        <v>283.39999999999998</v>
      </c>
      <c r="CV301" s="27">
        <f t="shared" si="4"/>
        <v>276.18085106382972</v>
      </c>
    </row>
    <row r="302" spans="1:100" x14ac:dyDescent="0.15">
      <c r="A302">
        <v>301</v>
      </c>
      <c r="B302" s="2" t="s">
        <v>0</v>
      </c>
      <c r="C302" s="27" t="s">
        <v>14</v>
      </c>
      <c r="D302" s="27" t="s">
        <v>14</v>
      </c>
      <c r="E302" s="27" t="s">
        <v>14</v>
      </c>
      <c r="F302" s="27">
        <v>365.8</v>
      </c>
      <c r="G302" s="27" t="s">
        <v>14</v>
      </c>
      <c r="H302" s="27" t="s">
        <v>14</v>
      </c>
      <c r="I302" s="27" t="s">
        <v>14</v>
      </c>
      <c r="J302" s="27" t="s">
        <v>14</v>
      </c>
      <c r="K302" s="27">
        <v>209.3</v>
      </c>
      <c r="L302" s="27" t="s">
        <v>14</v>
      </c>
      <c r="M302" s="27">
        <v>240.2</v>
      </c>
      <c r="N302" s="27" t="s">
        <v>14</v>
      </c>
      <c r="O302" s="27" t="s">
        <v>14</v>
      </c>
      <c r="P302" s="27">
        <v>169.1</v>
      </c>
      <c r="Q302" s="27" t="s">
        <v>14</v>
      </c>
      <c r="R302" s="27" t="s">
        <v>14</v>
      </c>
      <c r="S302" s="27">
        <v>221.1</v>
      </c>
      <c r="T302" s="27">
        <v>191.9</v>
      </c>
      <c r="U302" s="27" t="s">
        <v>14</v>
      </c>
      <c r="V302" s="27" t="s">
        <v>14</v>
      </c>
      <c r="W302" s="27">
        <v>126.1</v>
      </c>
      <c r="X302" s="27" t="s">
        <v>14</v>
      </c>
      <c r="Y302" s="27" t="s">
        <v>14</v>
      </c>
      <c r="Z302" s="27">
        <v>187.6</v>
      </c>
      <c r="AA302" s="27">
        <v>189.1</v>
      </c>
      <c r="AB302" s="27">
        <v>165.6</v>
      </c>
      <c r="AC302" s="27">
        <v>206.4</v>
      </c>
      <c r="AD302" s="27" t="s">
        <v>14</v>
      </c>
      <c r="AE302" s="27">
        <v>194.7</v>
      </c>
      <c r="AF302" s="27">
        <v>203.9</v>
      </c>
      <c r="AG302" s="27">
        <v>214.9</v>
      </c>
      <c r="AH302" s="27" t="s">
        <v>14</v>
      </c>
      <c r="AI302" s="27" t="s">
        <v>14</v>
      </c>
      <c r="AJ302" s="27" t="s">
        <v>14</v>
      </c>
      <c r="AK302" s="27" t="s">
        <v>14</v>
      </c>
      <c r="AL302" s="27" t="s">
        <v>14</v>
      </c>
      <c r="AM302" s="27">
        <v>265.7</v>
      </c>
      <c r="AN302" s="27" t="s">
        <v>14</v>
      </c>
      <c r="AO302" s="27" t="s">
        <v>14</v>
      </c>
      <c r="AP302" s="27" t="s">
        <v>14</v>
      </c>
      <c r="AQ302" s="27" t="s">
        <v>14</v>
      </c>
      <c r="AR302" s="27">
        <v>365.8</v>
      </c>
      <c r="AS302" s="27" t="s">
        <v>14</v>
      </c>
      <c r="AT302" s="27" t="s">
        <v>14</v>
      </c>
      <c r="AU302" s="27" t="s">
        <v>14</v>
      </c>
      <c r="AV302" s="27" t="s">
        <v>14</v>
      </c>
      <c r="AW302" s="27">
        <v>174.4</v>
      </c>
      <c r="AX302" s="27" t="s">
        <v>14</v>
      </c>
      <c r="AY302" s="27">
        <v>148.1</v>
      </c>
      <c r="AZ302" s="27" t="s">
        <v>14</v>
      </c>
      <c r="BA302" s="27">
        <v>184.4</v>
      </c>
      <c r="BB302" s="27">
        <v>171</v>
      </c>
      <c r="BC302" s="27" t="s">
        <v>14</v>
      </c>
      <c r="BD302" s="27" t="s">
        <v>14</v>
      </c>
      <c r="BE302" s="27" t="s">
        <v>14</v>
      </c>
      <c r="BF302" s="27">
        <v>191</v>
      </c>
      <c r="BG302" s="27">
        <v>182.4</v>
      </c>
      <c r="BH302" s="27">
        <v>171.7</v>
      </c>
      <c r="BI302" s="27">
        <v>205</v>
      </c>
      <c r="BJ302" s="27">
        <v>153.69999999999999</v>
      </c>
      <c r="BK302" s="27" t="s">
        <v>14</v>
      </c>
      <c r="BL302" s="27" t="s">
        <v>14</v>
      </c>
      <c r="BM302" s="27" t="s">
        <v>14</v>
      </c>
      <c r="BN302" s="27" t="s">
        <v>14</v>
      </c>
      <c r="BO302" s="27" t="s">
        <v>14</v>
      </c>
      <c r="BP302" s="27">
        <v>143.5</v>
      </c>
      <c r="BQ302" s="27" t="s">
        <v>14</v>
      </c>
      <c r="BR302" s="27" t="s">
        <v>14</v>
      </c>
      <c r="BS302" s="27" t="s">
        <v>14</v>
      </c>
      <c r="BT302" s="27" t="s">
        <v>14</v>
      </c>
      <c r="BU302" s="27" t="s">
        <v>14</v>
      </c>
      <c r="BV302" s="27" t="s">
        <v>14</v>
      </c>
      <c r="BW302" s="27" t="s">
        <v>14</v>
      </c>
      <c r="BX302" s="27" t="s">
        <v>14</v>
      </c>
      <c r="BY302" s="27">
        <v>240.2</v>
      </c>
      <c r="BZ302" s="27">
        <v>180.2</v>
      </c>
      <c r="CA302" s="27">
        <v>208.5</v>
      </c>
      <c r="CB302" s="27">
        <v>188.3</v>
      </c>
      <c r="CC302" s="27">
        <v>241.1</v>
      </c>
      <c r="CD302" s="27">
        <v>204.6</v>
      </c>
      <c r="CE302" s="27" t="s">
        <v>14</v>
      </c>
      <c r="CF302" s="27">
        <v>161.9</v>
      </c>
      <c r="CG302" s="27" t="s">
        <v>14</v>
      </c>
      <c r="CH302" s="27" t="s">
        <v>14</v>
      </c>
      <c r="CI302" s="27">
        <v>197.2</v>
      </c>
      <c r="CJ302" s="27">
        <v>157.80000000000001</v>
      </c>
      <c r="CK302" s="27" t="s">
        <v>14</v>
      </c>
      <c r="CL302" s="27" t="s">
        <v>14</v>
      </c>
      <c r="CM302" s="27" t="s">
        <v>14</v>
      </c>
      <c r="CN302" s="27">
        <v>211.8</v>
      </c>
      <c r="CO302" s="27">
        <v>235.6</v>
      </c>
      <c r="CP302" s="27">
        <v>175.2</v>
      </c>
      <c r="CQ302" s="27" t="s">
        <v>14</v>
      </c>
      <c r="CR302" s="27" t="s">
        <v>14</v>
      </c>
      <c r="CS302" s="27" t="s">
        <v>14</v>
      </c>
      <c r="CT302" s="27"/>
      <c r="CU302" s="27" t="str" cm="1">
        <f t="array" ref="CU302">INDEX($C$2:$CS$313,$A302,MATCH($CU$1,$C$1:$CS$1,0))</f>
        <v>-</v>
      </c>
      <c r="CV302" s="27">
        <f t="shared" si="4"/>
        <v>201.17894736842106</v>
      </c>
    </row>
    <row r="303" spans="1:100" x14ac:dyDescent="0.15">
      <c r="A303">
        <v>302</v>
      </c>
      <c r="B303" s="2" t="s">
        <v>1</v>
      </c>
      <c r="C303" s="27" t="s">
        <v>14</v>
      </c>
      <c r="D303" s="27">
        <v>260.39999999999998</v>
      </c>
      <c r="E303" s="27">
        <v>213</v>
      </c>
      <c r="F303" s="27">
        <v>185.5</v>
      </c>
      <c r="G303" s="27">
        <v>316.10000000000002</v>
      </c>
      <c r="H303" s="27">
        <v>215.3</v>
      </c>
      <c r="I303" s="27">
        <v>221.1</v>
      </c>
      <c r="J303" s="27">
        <v>259.7</v>
      </c>
      <c r="K303" s="27">
        <v>220.4</v>
      </c>
      <c r="L303" s="27">
        <v>219.1</v>
      </c>
      <c r="M303" s="27">
        <v>202.9</v>
      </c>
      <c r="N303" s="27">
        <v>180</v>
      </c>
      <c r="O303" s="27">
        <v>177.8</v>
      </c>
      <c r="P303" s="27">
        <v>208.1</v>
      </c>
      <c r="Q303" s="27">
        <v>199.8</v>
      </c>
      <c r="R303" s="27">
        <v>231.9</v>
      </c>
      <c r="S303" s="27" t="s">
        <v>14</v>
      </c>
      <c r="T303" s="27">
        <v>213.2</v>
      </c>
      <c r="U303" s="27">
        <v>211.8</v>
      </c>
      <c r="V303" s="27">
        <v>168.9</v>
      </c>
      <c r="W303" s="27" t="s">
        <v>14</v>
      </c>
      <c r="X303" s="27">
        <v>181.9</v>
      </c>
      <c r="Y303" s="27">
        <v>230.3</v>
      </c>
      <c r="Z303" s="27">
        <v>216.6</v>
      </c>
      <c r="AA303" s="27">
        <v>230.3</v>
      </c>
      <c r="AB303" s="27">
        <v>174.8</v>
      </c>
      <c r="AC303" s="27">
        <v>199</v>
      </c>
      <c r="AD303" s="27">
        <v>189</v>
      </c>
      <c r="AE303" s="27">
        <v>264.89999999999998</v>
      </c>
      <c r="AF303" s="27">
        <v>209.3</v>
      </c>
      <c r="AG303" s="27">
        <v>249.8</v>
      </c>
      <c r="AH303" s="27">
        <v>267.3</v>
      </c>
      <c r="AI303" s="27" t="s">
        <v>14</v>
      </c>
      <c r="AJ303" s="27">
        <v>260.39999999999998</v>
      </c>
      <c r="AK303" s="27" t="s">
        <v>14</v>
      </c>
      <c r="AL303" s="27">
        <v>213</v>
      </c>
      <c r="AM303" s="27">
        <v>288.39999999999998</v>
      </c>
      <c r="AN303" s="27">
        <v>175.2</v>
      </c>
      <c r="AO303" s="27">
        <v>301.10000000000002</v>
      </c>
      <c r="AP303" s="27">
        <v>280.89999999999998</v>
      </c>
      <c r="AQ303" s="27">
        <v>279.39999999999998</v>
      </c>
      <c r="AR303" s="27">
        <v>185.5</v>
      </c>
      <c r="AS303" s="27">
        <v>316.10000000000002</v>
      </c>
      <c r="AT303" s="27">
        <v>243.7</v>
      </c>
      <c r="AU303" s="27" t="s">
        <v>14</v>
      </c>
      <c r="AV303" s="27">
        <v>262.8</v>
      </c>
      <c r="AW303" s="27">
        <v>348.9</v>
      </c>
      <c r="AX303" s="27">
        <v>175.5</v>
      </c>
      <c r="AY303" s="27">
        <v>177</v>
      </c>
      <c r="AZ303" s="27">
        <v>212.9</v>
      </c>
      <c r="BA303" s="27">
        <v>265.39999999999998</v>
      </c>
      <c r="BB303" s="27">
        <v>264.3</v>
      </c>
      <c r="BC303" s="27" t="s">
        <v>14</v>
      </c>
      <c r="BD303" s="27">
        <v>221.5</v>
      </c>
      <c r="BE303" s="27">
        <v>162.19999999999999</v>
      </c>
      <c r="BF303" s="27">
        <v>202.1</v>
      </c>
      <c r="BG303" s="27">
        <v>238.5</v>
      </c>
      <c r="BH303" s="27">
        <v>208.7</v>
      </c>
      <c r="BI303" s="27">
        <v>233.1</v>
      </c>
      <c r="BJ303" s="27">
        <v>184.3</v>
      </c>
      <c r="BK303" s="27">
        <v>222.2</v>
      </c>
      <c r="BL303" s="27">
        <v>161.4</v>
      </c>
      <c r="BM303" s="27" t="s">
        <v>14</v>
      </c>
      <c r="BN303" s="27">
        <v>325.39999999999998</v>
      </c>
      <c r="BO303" s="27">
        <v>913.5</v>
      </c>
      <c r="BP303" s="27">
        <v>263.39999999999998</v>
      </c>
      <c r="BQ303" s="27">
        <v>231.3</v>
      </c>
      <c r="BR303" s="27">
        <v>277.89999999999998</v>
      </c>
      <c r="BS303" s="27">
        <v>251.6</v>
      </c>
      <c r="BT303" s="27">
        <v>223.3</v>
      </c>
      <c r="BU303" s="27" t="s">
        <v>14</v>
      </c>
      <c r="BV303" s="27">
        <v>301.8</v>
      </c>
      <c r="BW303" s="27">
        <v>280.60000000000002</v>
      </c>
      <c r="BX303" s="27">
        <v>218.3</v>
      </c>
      <c r="BY303" s="27">
        <v>246.8</v>
      </c>
      <c r="BZ303" s="27">
        <v>221</v>
      </c>
      <c r="CA303" s="27">
        <v>221.6</v>
      </c>
      <c r="CB303" s="27">
        <v>216.3</v>
      </c>
      <c r="CC303" s="27">
        <v>255.7</v>
      </c>
      <c r="CD303" s="27">
        <v>218.5</v>
      </c>
      <c r="CE303" s="27">
        <v>230.8</v>
      </c>
      <c r="CF303" s="27">
        <v>193.4</v>
      </c>
      <c r="CG303" s="27">
        <v>237.2</v>
      </c>
      <c r="CH303" s="27" t="s">
        <v>14</v>
      </c>
      <c r="CI303" s="27">
        <v>241.5</v>
      </c>
      <c r="CJ303" s="27">
        <v>211.3</v>
      </c>
      <c r="CK303" s="27">
        <v>209.6</v>
      </c>
      <c r="CL303" s="27">
        <v>193.5</v>
      </c>
      <c r="CM303" s="27">
        <v>298</v>
      </c>
      <c r="CN303" s="27">
        <v>182.9</v>
      </c>
      <c r="CO303" s="27">
        <v>226.5</v>
      </c>
      <c r="CP303" s="27">
        <v>203.1</v>
      </c>
      <c r="CQ303" s="27">
        <v>191.3</v>
      </c>
      <c r="CR303" s="27" t="s">
        <v>14</v>
      </c>
      <c r="CS303" s="27">
        <v>224.6</v>
      </c>
      <c r="CT303" s="27"/>
      <c r="CU303" s="27" cm="1">
        <f t="array" ref="CU303">INDEX($C$2:$CS$313,$A303,MATCH($CU$1,$C$1:$CS$1,0))</f>
        <v>298</v>
      </c>
      <c r="CV303" s="27">
        <f t="shared" si="4"/>
        <v>237.06428571428563</v>
      </c>
    </row>
    <row r="304" spans="1:100" x14ac:dyDescent="0.15">
      <c r="A304">
        <v>303</v>
      </c>
      <c r="B304" s="18" t="s">
        <v>2</v>
      </c>
      <c r="C304" s="27">
        <v>233.9</v>
      </c>
      <c r="D304" s="27">
        <v>272.60000000000002</v>
      </c>
      <c r="E304" s="27">
        <v>326.10000000000002</v>
      </c>
      <c r="F304" s="27">
        <v>159.19999999999999</v>
      </c>
      <c r="G304" s="27">
        <v>294.60000000000002</v>
      </c>
      <c r="H304" s="27">
        <v>257.8</v>
      </c>
      <c r="I304" s="27">
        <v>312.39999999999998</v>
      </c>
      <c r="J304" s="27">
        <v>271.89999999999998</v>
      </c>
      <c r="K304" s="27">
        <v>230.7</v>
      </c>
      <c r="L304" s="27">
        <v>230.6</v>
      </c>
      <c r="M304" s="27">
        <v>203.9</v>
      </c>
      <c r="N304" s="27" t="s">
        <v>14</v>
      </c>
      <c r="O304" s="27">
        <v>230.2</v>
      </c>
      <c r="P304" s="27">
        <v>203.2</v>
      </c>
      <c r="Q304" s="27">
        <v>209.4</v>
      </c>
      <c r="R304" s="27">
        <v>392</v>
      </c>
      <c r="S304" s="27">
        <v>139.5</v>
      </c>
      <c r="T304" s="27">
        <v>239.5</v>
      </c>
      <c r="U304" s="27">
        <v>249.1</v>
      </c>
      <c r="V304" s="27">
        <v>182</v>
      </c>
      <c r="W304" s="27">
        <v>190.1</v>
      </c>
      <c r="X304" s="27">
        <v>227.7</v>
      </c>
      <c r="Y304" s="27">
        <v>259.8</v>
      </c>
      <c r="Z304" s="27">
        <v>201.7</v>
      </c>
      <c r="AA304" s="27">
        <v>218.1</v>
      </c>
      <c r="AB304" s="27">
        <v>233.6</v>
      </c>
      <c r="AC304" s="27">
        <v>192.3</v>
      </c>
      <c r="AD304" s="27">
        <v>221.6</v>
      </c>
      <c r="AE304" s="27">
        <v>312.60000000000002</v>
      </c>
      <c r="AF304" s="27">
        <v>246.1</v>
      </c>
      <c r="AG304" s="27">
        <v>337.9</v>
      </c>
      <c r="AH304" s="27">
        <v>227.5</v>
      </c>
      <c r="AI304" s="27">
        <v>244.2</v>
      </c>
      <c r="AJ304" s="27">
        <v>272.60000000000002</v>
      </c>
      <c r="AK304" s="27" t="s">
        <v>14</v>
      </c>
      <c r="AL304" s="27" t="s">
        <v>14</v>
      </c>
      <c r="AM304" s="27">
        <v>278.3</v>
      </c>
      <c r="AN304" s="27">
        <v>232.3</v>
      </c>
      <c r="AO304" s="27">
        <v>305</v>
      </c>
      <c r="AP304" s="27">
        <v>285.3</v>
      </c>
      <c r="AQ304" s="27">
        <v>303.8</v>
      </c>
      <c r="AR304" s="27">
        <v>159.19999999999999</v>
      </c>
      <c r="AS304" s="27">
        <v>294.60000000000002</v>
      </c>
      <c r="AT304" s="27">
        <v>326</v>
      </c>
      <c r="AU304" s="27" t="s">
        <v>14</v>
      </c>
      <c r="AV304" s="27">
        <v>353.8</v>
      </c>
      <c r="AW304" s="27">
        <v>292.60000000000002</v>
      </c>
      <c r="AX304" s="27">
        <v>242.5</v>
      </c>
      <c r="AY304" s="27">
        <v>163</v>
      </c>
      <c r="AZ304" s="27">
        <v>258.2</v>
      </c>
      <c r="BA304" s="27">
        <v>248.1</v>
      </c>
      <c r="BB304" s="27">
        <v>248.8</v>
      </c>
      <c r="BC304" s="27" t="s">
        <v>14</v>
      </c>
      <c r="BD304" s="27">
        <v>270.5</v>
      </c>
      <c r="BE304" s="27">
        <v>224.8</v>
      </c>
      <c r="BF304" s="27">
        <v>216.6</v>
      </c>
      <c r="BG304" s="27">
        <v>251.1</v>
      </c>
      <c r="BH304" s="27">
        <v>204.3</v>
      </c>
      <c r="BI304" s="27">
        <v>231.4</v>
      </c>
      <c r="BJ304" s="27">
        <v>193.9</v>
      </c>
      <c r="BK304" s="27">
        <v>227.6</v>
      </c>
      <c r="BL304" s="27">
        <v>432.9</v>
      </c>
      <c r="BM304" s="27" t="s">
        <v>14</v>
      </c>
      <c r="BN304" s="27">
        <v>335.8</v>
      </c>
      <c r="BO304" s="27">
        <v>659.4</v>
      </c>
      <c r="BP304" s="27">
        <v>335.1</v>
      </c>
      <c r="BQ304" s="27">
        <v>228.3</v>
      </c>
      <c r="BR304" s="27">
        <v>274.3</v>
      </c>
      <c r="BS304" s="27">
        <v>267.7</v>
      </c>
      <c r="BT304" s="27">
        <v>240.1</v>
      </c>
      <c r="BU304" s="27">
        <v>299</v>
      </c>
      <c r="BV304" s="27">
        <v>301.10000000000002</v>
      </c>
      <c r="BW304" s="27">
        <v>329.6</v>
      </c>
      <c r="BX304" s="27">
        <v>229</v>
      </c>
      <c r="BY304" s="27">
        <v>256.39999999999998</v>
      </c>
      <c r="BZ304" s="27">
        <v>246.7</v>
      </c>
      <c r="CA304" s="27">
        <v>235.8</v>
      </c>
      <c r="CB304" s="27">
        <v>230.8</v>
      </c>
      <c r="CC304" s="27">
        <v>280.89999999999998</v>
      </c>
      <c r="CD304" s="27">
        <v>219.2</v>
      </c>
      <c r="CE304" s="27">
        <v>296.10000000000002</v>
      </c>
      <c r="CF304" s="27">
        <v>258.8</v>
      </c>
      <c r="CG304" s="27">
        <v>259.3</v>
      </c>
      <c r="CH304" s="27" t="s">
        <v>14</v>
      </c>
      <c r="CI304" s="27">
        <v>257.60000000000002</v>
      </c>
      <c r="CJ304" s="27">
        <v>231.1</v>
      </c>
      <c r="CK304" s="27">
        <v>231.4</v>
      </c>
      <c r="CL304" s="27">
        <v>221.9</v>
      </c>
      <c r="CM304" s="27">
        <v>388.5</v>
      </c>
      <c r="CN304" s="27">
        <v>253.2</v>
      </c>
      <c r="CO304" s="27">
        <v>221.3</v>
      </c>
      <c r="CP304" s="27">
        <v>218.1</v>
      </c>
      <c r="CQ304" s="27">
        <v>256.60000000000002</v>
      </c>
      <c r="CR304" s="27">
        <v>280.8</v>
      </c>
      <c r="CS304" s="27">
        <v>201.8</v>
      </c>
      <c r="CT304" s="27"/>
      <c r="CU304" s="27" cm="1">
        <f t="array" ref="CU304">INDEX($C$2:$CS$313,$A304,MATCH($CU$1,$C$1:$CS$1,0))</f>
        <v>388.5</v>
      </c>
      <c r="CV304" s="27">
        <f t="shared" si="4"/>
        <v>259.25795454545442</v>
      </c>
    </row>
    <row r="305" spans="1:100" x14ac:dyDescent="0.15">
      <c r="A305">
        <v>304</v>
      </c>
      <c r="B305" s="2" t="s">
        <v>3</v>
      </c>
      <c r="C305" s="27">
        <v>387.7</v>
      </c>
      <c r="D305" s="27" t="s">
        <v>14</v>
      </c>
      <c r="E305" s="27" t="s">
        <v>14</v>
      </c>
      <c r="F305" s="27">
        <v>160.4</v>
      </c>
      <c r="G305" s="27">
        <v>252.4</v>
      </c>
      <c r="H305" s="27">
        <v>272.3</v>
      </c>
      <c r="I305" s="27">
        <v>292.5</v>
      </c>
      <c r="J305" s="27">
        <v>260.5</v>
      </c>
      <c r="K305" s="27">
        <v>220.9</v>
      </c>
      <c r="L305" s="27">
        <v>256.5</v>
      </c>
      <c r="M305" s="27">
        <v>216.2</v>
      </c>
      <c r="N305" s="27">
        <v>281.39999999999998</v>
      </c>
      <c r="O305" s="27">
        <v>233.2</v>
      </c>
      <c r="P305" s="27">
        <v>215.3</v>
      </c>
      <c r="Q305" s="27">
        <v>215.7</v>
      </c>
      <c r="R305" s="27">
        <v>277.5</v>
      </c>
      <c r="S305" s="27" t="s">
        <v>14</v>
      </c>
      <c r="T305" s="27">
        <v>235.8</v>
      </c>
      <c r="U305" s="27">
        <v>228</v>
      </c>
      <c r="V305" s="27">
        <v>191.6</v>
      </c>
      <c r="W305" s="27">
        <v>243.5</v>
      </c>
      <c r="X305" s="27">
        <v>219.3</v>
      </c>
      <c r="Y305" s="27">
        <v>251.4</v>
      </c>
      <c r="Z305" s="27">
        <v>264.7</v>
      </c>
      <c r="AA305" s="27">
        <v>233.7</v>
      </c>
      <c r="AB305" s="27">
        <v>315.3</v>
      </c>
      <c r="AC305" s="27">
        <v>244.2</v>
      </c>
      <c r="AD305" s="27">
        <v>239.3</v>
      </c>
      <c r="AE305" s="27">
        <v>202.7</v>
      </c>
      <c r="AF305" s="27">
        <v>269.7</v>
      </c>
      <c r="AG305" s="27">
        <v>331.6</v>
      </c>
      <c r="AH305" s="27">
        <v>203.5</v>
      </c>
      <c r="AI305" s="27">
        <v>387.7</v>
      </c>
      <c r="AJ305" s="27" t="s">
        <v>14</v>
      </c>
      <c r="AK305" s="27" t="s">
        <v>14</v>
      </c>
      <c r="AL305" s="27" t="s">
        <v>14</v>
      </c>
      <c r="AM305" s="27">
        <v>286.7</v>
      </c>
      <c r="AN305" s="27">
        <v>285.8</v>
      </c>
      <c r="AO305" s="27">
        <v>353.1</v>
      </c>
      <c r="AP305" s="27">
        <v>284.89999999999998</v>
      </c>
      <c r="AQ305" s="27">
        <v>254.9</v>
      </c>
      <c r="AR305" s="27">
        <v>160.4</v>
      </c>
      <c r="AS305" s="27">
        <v>252.4</v>
      </c>
      <c r="AT305" s="27">
        <v>243.2</v>
      </c>
      <c r="AU305" s="27">
        <v>212.5</v>
      </c>
      <c r="AV305" s="27">
        <v>474.5</v>
      </c>
      <c r="AW305" s="27">
        <v>247.6</v>
      </c>
      <c r="AX305" s="27">
        <v>214.5</v>
      </c>
      <c r="AY305" s="27">
        <v>227.8</v>
      </c>
      <c r="AZ305" s="27">
        <v>253.7</v>
      </c>
      <c r="BA305" s="27">
        <v>225.5</v>
      </c>
      <c r="BB305" s="27">
        <v>228.8</v>
      </c>
      <c r="BC305" s="27">
        <v>261.7</v>
      </c>
      <c r="BD305" s="27">
        <v>255.5</v>
      </c>
      <c r="BE305" s="27">
        <v>255.6</v>
      </c>
      <c r="BF305" s="27">
        <v>216.3</v>
      </c>
      <c r="BG305" s="27">
        <v>278.10000000000002</v>
      </c>
      <c r="BH305" s="27">
        <v>220.9</v>
      </c>
      <c r="BI305" s="27">
        <v>260.2</v>
      </c>
      <c r="BJ305" s="27">
        <v>332.7</v>
      </c>
      <c r="BK305" s="27">
        <v>253.5</v>
      </c>
      <c r="BL305" s="27">
        <v>340.2</v>
      </c>
      <c r="BM305" s="27">
        <v>195.8</v>
      </c>
      <c r="BN305" s="27">
        <v>405.5</v>
      </c>
      <c r="BO305" s="27">
        <v>952.8</v>
      </c>
      <c r="BP305" s="27">
        <v>438.7</v>
      </c>
      <c r="BQ305" s="27">
        <v>237.2</v>
      </c>
      <c r="BR305" s="27">
        <v>270.10000000000002</v>
      </c>
      <c r="BS305" s="27">
        <v>267.10000000000002</v>
      </c>
      <c r="BT305" s="27">
        <v>240.8</v>
      </c>
      <c r="BU305" s="27">
        <v>265.60000000000002</v>
      </c>
      <c r="BV305" s="27">
        <v>313.39999999999998</v>
      </c>
      <c r="BW305" s="27">
        <v>302.10000000000002</v>
      </c>
      <c r="BX305" s="27">
        <v>281.5</v>
      </c>
      <c r="BY305" s="27">
        <v>263.7</v>
      </c>
      <c r="BZ305" s="27">
        <v>227</v>
      </c>
      <c r="CA305" s="27">
        <v>224.3</v>
      </c>
      <c r="CB305" s="27">
        <v>287.3</v>
      </c>
      <c r="CC305" s="27">
        <v>323.10000000000002</v>
      </c>
      <c r="CD305" s="27">
        <v>233.8</v>
      </c>
      <c r="CE305" s="27">
        <v>341.5</v>
      </c>
      <c r="CF305" s="27">
        <v>326.7</v>
      </c>
      <c r="CG305" s="27">
        <v>271.8</v>
      </c>
      <c r="CH305" s="27" t="s">
        <v>14</v>
      </c>
      <c r="CI305" s="27">
        <v>266.7</v>
      </c>
      <c r="CJ305" s="27">
        <v>225.4</v>
      </c>
      <c r="CK305" s="27">
        <v>239.9</v>
      </c>
      <c r="CL305" s="27">
        <v>261.89999999999998</v>
      </c>
      <c r="CM305" s="27">
        <v>309.10000000000002</v>
      </c>
      <c r="CN305" s="27">
        <v>238.5</v>
      </c>
      <c r="CO305" s="27">
        <v>225</v>
      </c>
      <c r="CP305" s="27">
        <v>253.8</v>
      </c>
      <c r="CQ305" s="27">
        <v>230.9</v>
      </c>
      <c r="CR305" s="27">
        <v>280.8</v>
      </c>
      <c r="CS305" s="27">
        <v>185.1</v>
      </c>
      <c r="CT305" s="27"/>
      <c r="CU305" s="27" cm="1">
        <f t="array" ref="CU305">INDEX($C$2:$CS$313,$A305,MATCH($CU$1,$C$1:$CS$1,0))</f>
        <v>309.10000000000002</v>
      </c>
      <c r="CV305" s="27">
        <f t="shared" si="4"/>
        <v>271.27727272727265</v>
      </c>
    </row>
    <row r="306" spans="1:100" x14ac:dyDescent="0.15">
      <c r="A306">
        <v>305</v>
      </c>
      <c r="B306" s="2" t="s">
        <v>4</v>
      </c>
      <c r="C306" s="27">
        <v>496.9</v>
      </c>
      <c r="D306" s="27">
        <v>445.1</v>
      </c>
      <c r="E306" s="27">
        <v>426</v>
      </c>
      <c r="F306" s="27">
        <v>199.5</v>
      </c>
      <c r="G306" s="27">
        <v>214.3</v>
      </c>
      <c r="H306" s="27">
        <v>280.8</v>
      </c>
      <c r="I306" s="27">
        <v>463.3</v>
      </c>
      <c r="J306" s="27">
        <v>225.2</v>
      </c>
      <c r="K306" s="27">
        <v>228.1</v>
      </c>
      <c r="L306" s="27">
        <v>255.3</v>
      </c>
      <c r="M306" s="27">
        <v>213.6</v>
      </c>
      <c r="N306" s="27">
        <v>330.8</v>
      </c>
      <c r="O306" s="27">
        <v>244.6</v>
      </c>
      <c r="P306" s="27">
        <v>183</v>
      </c>
      <c r="Q306" s="27">
        <v>221.1</v>
      </c>
      <c r="R306" s="27">
        <v>610.5</v>
      </c>
      <c r="S306" s="27" t="s">
        <v>14</v>
      </c>
      <c r="T306" s="27">
        <v>228.9</v>
      </c>
      <c r="U306" s="27">
        <v>249</v>
      </c>
      <c r="V306" s="27">
        <v>177.9</v>
      </c>
      <c r="W306" s="27">
        <v>249.5</v>
      </c>
      <c r="X306" s="27">
        <v>233.2</v>
      </c>
      <c r="Y306" s="27">
        <v>255.9</v>
      </c>
      <c r="Z306" s="27">
        <v>233.2</v>
      </c>
      <c r="AA306" s="27">
        <v>242.1</v>
      </c>
      <c r="AB306" s="27">
        <v>289.39999999999998</v>
      </c>
      <c r="AC306" s="27">
        <v>290.5</v>
      </c>
      <c r="AD306" s="27">
        <v>233.5</v>
      </c>
      <c r="AE306" s="27">
        <v>218.7</v>
      </c>
      <c r="AF306" s="27">
        <v>255.6</v>
      </c>
      <c r="AG306" s="27">
        <v>311.89999999999998</v>
      </c>
      <c r="AH306" s="27">
        <v>197.3</v>
      </c>
      <c r="AI306" s="27">
        <v>496.9</v>
      </c>
      <c r="AJ306" s="27">
        <v>445.1</v>
      </c>
      <c r="AK306" s="27" t="s">
        <v>14</v>
      </c>
      <c r="AL306" s="27">
        <v>426</v>
      </c>
      <c r="AM306" s="27">
        <v>304.3</v>
      </c>
      <c r="AN306" s="27">
        <v>306.8</v>
      </c>
      <c r="AO306" s="27">
        <v>290.8</v>
      </c>
      <c r="AP306" s="27">
        <v>348.5</v>
      </c>
      <c r="AQ306" s="27">
        <v>336.9</v>
      </c>
      <c r="AR306" s="27">
        <v>199.5</v>
      </c>
      <c r="AS306" s="27">
        <v>214.3</v>
      </c>
      <c r="AT306" s="27">
        <v>269.89999999999998</v>
      </c>
      <c r="AU306" s="27">
        <v>345.1</v>
      </c>
      <c r="AV306" s="27">
        <v>562.70000000000005</v>
      </c>
      <c r="AW306" s="27">
        <v>219.2</v>
      </c>
      <c r="AX306" s="27">
        <v>211.1</v>
      </c>
      <c r="AY306" s="27">
        <v>227</v>
      </c>
      <c r="AZ306" s="27">
        <v>274.10000000000002</v>
      </c>
      <c r="BA306" s="27">
        <v>238.1</v>
      </c>
      <c r="BB306" s="27">
        <v>211.9</v>
      </c>
      <c r="BC306" s="27">
        <v>243.5</v>
      </c>
      <c r="BD306" s="27">
        <v>289.60000000000002</v>
      </c>
      <c r="BE306" s="27">
        <v>238.7</v>
      </c>
      <c r="BF306" s="27">
        <v>212</v>
      </c>
      <c r="BG306" s="27">
        <v>280.39999999999998</v>
      </c>
      <c r="BH306" s="27">
        <v>207.3</v>
      </c>
      <c r="BI306" s="27">
        <v>268.10000000000002</v>
      </c>
      <c r="BJ306" s="27">
        <v>254.5</v>
      </c>
      <c r="BK306" s="27">
        <v>187.8</v>
      </c>
      <c r="BL306" s="27">
        <v>330.7</v>
      </c>
      <c r="BM306" s="27">
        <v>208.7</v>
      </c>
      <c r="BN306" s="27">
        <v>283.39999999999998</v>
      </c>
      <c r="BO306" s="27">
        <v>1707.8</v>
      </c>
      <c r="BP306" s="27">
        <v>516.79999999999995</v>
      </c>
      <c r="BQ306" s="27">
        <v>272.39999999999998</v>
      </c>
      <c r="BR306" s="27">
        <v>333.8</v>
      </c>
      <c r="BS306" s="27">
        <v>262.8</v>
      </c>
      <c r="BT306" s="27">
        <v>263.39999999999998</v>
      </c>
      <c r="BU306" s="27">
        <v>365</v>
      </c>
      <c r="BV306" s="27">
        <v>298.7</v>
      </c>
      <c r="BW306" s="27">
        <v>325.8</v>
      </c>
      <c r="BX306" s="27">
        <v>261.3</v>
      </c>
      <c r="BY306" s="27">
        <v>270.7</v>
      </c>
      <c r="BZ306" s="27">
        <v>224.4</v>
      </c>
      <c r="CA306" s="27">
        <v>237.3</v>
      </c>
      <c r="CB306" s="27">
        <v>256.3</v>
      </c>
      <c r="CC306" s="27">
        <v>311.3</v>
      </c>
      <c r="CD306" s="27">
        <v>239.3</v>
      </c>
      <c r="CE306" s="27">
        <v>330.5</v>
      </c>
      <c r="CF306" s="27">
        <v>288</v>
      </c>
      <c r="CG306" s="27">
        <v>247.7</v>
      </c>
      <c r="CH306" s="27" t="s">
        <v>14</v>
      </c>
      <c r="CI306" s="27">
        <v>264.10000000000002</v>
      </c>
      <c r="CJ306" s="27">
        <v>265.89999999999998</v>
      </c>
      <c r="CK306" s="27">
        <v>174.1</v>
      </c>
      <c r="CL306" s="27">
        <v>228.8</v>
      </c>
      <c r="CM306" s="27">
        <v>254.4</v>
      </c>
      <c r="CN306" s="27">
        <v>235.3</v>
      </c>
      <c r="CO306" s="27">
        <v>225</v>
      </c>
      <c r="CP306" s="27">
        <v>252</v>
      </c>
      <c r="CQ306" s="27">
        <v>252</v>
      </c>
      <c r="CR306" s="27" t="s">
        <v>14</v>
      </c>
      <c r="CS306" s="27">
        <v>232</v>
      </c>
      <c r="CT306" s="27"/>
      <c r="CU306" s="27" cm="1">
        <f t="array" ref="CU306">INDEX($C$2:$CS$313,$A306,MATCH($CU$1,$C$1:$CS$1,0))</f>
        <v>254.4</v>
      </c>
      <c r="CV306" s="27">
        <f t="shared" si="4"/>
        <v>297.08241758241752</v>
      </c>
    </row>
    <row r="307" spans="1:100" x14ac:dyDescent="0.15">
      <c r="A307">
        <v>306</v>
      </c>
      <c r="B307" s="2" t="s">
        <v>5</v>
      </c>
      <c r="C307" s="27">
        <v>386</v>
      </c>
      <c r="D307" s="27">
        <v>267.10000000000002</v>
      </c>
      <c r="E307" s="27">
        <v>322.2</v>
      </c>
      <c r="F307" s="27">
        <v>214.5</v>
      </c>
      <c r="G307" s="27">
        <v>261.3</v>
      </c>
      <c r="H307" s="27">
        <v>292.3</v>
      </c>
      <c r="I307" s="27">
        <v>308.60000000000002</v>
      </c>
      <c r="J307" s="27">
        <v>260.10000000000002</v>
      </c>
      <c r="K307" s="27">
        <v>238.1</v>
      </c>
      <c r="L307" s="27">
        <v>248.7</v>
      </c>
      <c r="M307" s="27">
        <v>208.1</v>
      </c>
      <c r="N307" s="27">
        <v>211.2</v>
      </c>
      <c r="O307" s="27">
        <v>235.7</v>
      </c>
      <c r="P307" s="27">
        <v>228.6</v>
      </c>
      <c r="Q307" s="27">
        <v>217.2</v>
      </c>
      <c r="R307" s="27">
        <v>539.20000000000005</v>
      </c>
      <c r="S307" s="27">
        <v>252</v>
      </c>
      <c r="T307" s="27">
        <v>225.5</v>
      </c>
      <c r="U307" s="27">
        <v>228.6</v>
      </c>
      <c r="V307" s="27">
        <v>168.9</v>
      </c>
      <c r="W307" s="27">
        <v>295.5</v>
      </c>
      <c r="X307" s="27">
        <v>252.7</v>
      </c>
      <c r="Y307" s="27">
        <v>294.5</v>
      </c>
      <c r="Z307" s="27">
        <v>245.1</v>
      </c>
      <c r="AA307" s="27">
        <v>255.2</v>
      </c>
      <c r="AB307" s="27">
        <v>365.5</v>
      </c>
      <c r="AC307" s="27">
        <v>235.8</v>
      </c>
      <c r="AD307" s="27">
        <v>292.8</v>
      </c>
      <c r="AE307" s="27">
        <v>178.2</v>
      </c>
      <c r="AF307" s="27">
        <v>215.5</v>
      </c>
      <c r="AG307" s="27">
        <v>275.5</v>
      </c>
      <c r="AH307" s="27">
        <v>261</v>
      </c>
      <c r="AI307" s="27">
        <v>386</v>
      </c>
      <c r="AJ307" s="27">
        <v>267.10000000000002</v>
      </c>
      <c r="AK307" s="27" t="s">
        <v>14</v>
      </c>
      <c r="AL307" s="27">
        <v>348.5</v>
      </c>
      <c r="AM307" s="27">
        <v>286.60000000000002</v>
      </c>
      <c r="AN307" s="27">
        <v>280.5</v>
      </c>
      <c r="AO307" s="27">
        <v>459.9</v>
      </c>
      <c r="AP307" s="27">
        <v>310.8</v>
      </c>
      <c r="AQ307" s="27">
        <v>455.2</v>
      </c>
      <c r="AR307" s="27">
        <v>214.5</v>
      </c>
      <c r="AS307" s="27">
        <v>261.3</v>
      </c>
      <c r="AT307" s="27">
        <v>292.39999999999998</v>
      </c>
      <c r="AU307" s="27">
        <v>211.9</v>
      </c>
      <c r="AV307" s="27">
        <v>582.79999999999995</v>
      </c>
      <c r="AW307" s="27">
        <v>222</v>
      </c>
      <c r="AX307" s="27">
        <v>227.3</v>
      </c>
      <c r="AY307" s="27">
        <v>371.1</v>
      </c>
      <c r="AZ307" s="27">
        <v>274.8</v>
      </c>
      <c r="BA307" s="27">
        <v>258</v>
      </c>
      <c r="BB307" s="27">
        <v>225.1</v>
      </c>
      <c r="BC307" s="27">
        <v>257.2</v>
      </c>
      <c r="BD307" s="27">
        <v>318.3</v>
      </c>
      <c r="BE307" s="27">
        <v>233.4</v>
      </c>
      <c r="BF307" s="27">
        <v>228.9</v>
      </c>
      <c r="BG307" s="27">
        <v>257.2</v>
      </c>
      <c r="BH307" s="27">
        <v>203.8</v>
      </c>
      <c r="BI307" s="27">
        <v>278.7</v>
      </c>
      <c r="BJ307" s="27">
        <v>325</v>
      </c>
      <c r="BK307" s="27">
        <v>237.4</v>
      </c>
      <c r="BL307" s="27">
        <v>319.7</v>
      </c>
      <c r="BM307" s="27">
        <v>244.8</v>
      </c>
      <c r="BN307" s="27">
        <v>277.10000000000002</v>
      </c>
      <c r="BO307" s="27">
        <v>988.1</v>
      </c>
      <c r="BP307" s="27">
        <v>528.9</v>
      </c>
      <c r="BQ307" s="27">
        <v>315</v>
      </c>
      <c r="BR307" s="27">
        <v>336.6</v>
      </c>
      <c r="BS307" s="27">
        <v>263.39999999999998</v>
      </c>
      <c r="BT307" s="27">
        <v>326.3</v>
      </c>
      <c r="BU307" s="27">
        <v>390.5</v>
      </c>
      <c r="BV307" s="27">
        <v>301.5</v>
      </c>
      <c r="BW307" s="27">
        <v>286.89999999999998</v>
      </c>
      <c r="BX307" s="27">
        <v>347.8</v>
      </c>
      <c r="BY307" s="27">
        <v>244</v>
      </c>
      <c r="BZ307" s="27">
        <v>243</v>
      </c>
      <c r="CA307" s="27">
        <v>227.3</v>
      </c>
      <c r="CB307" s="27">
        <v>207.6</v>
      </c>
      <c r="CC307" s="27">
        <v>301.2</v>
      </c>
      <c r="CD307" s="27">
        <v>240.3</v>
      </c>
      <c r="CE307" s="27">
        <v>276.5</v>
      </c>
      <c r="CF307" s="27">
        <v>258</v>
      </c>
      <c r="CG307" s="27">
        <v>251.7</v>
      </c>
      <c r="CH307" s="27" t="s">
        <v>14</v>
      </c>
      <c r="CI307" s="27">
        <v>286.2</v>
      </c>
      <c r="CJ307" s="27">
        <v>251.8</v>
      </c>
      <c r="CK307" s="27">
        <v>210.2</v>
      </c>
      <c r="CL307" s="27">
        <v>274.60000000000002</v>
      </c>
      <c r="CM307" s="27">
        <v>317.7</v>
      </c>
      <c r="CN307" s="27">
        <v>231.1</v>
      </c>
      <c r="CO307" s="27">
        <v>237.3</v>
      </c>
      <c r="CP307" s="27">
        <v>242.4</v>
      </c>
      <c r="CQ307" s="27">
        <v>249.5</v>
      </c>
      <c r="CR307" s="27">
        <v>162</v>
      </c>
      <c r="CS307" s="27">
        <v>171</v>
      </c>
      <c r="CT307" s="27"/>
      <c r="CU307" s="27" cm="1">
        <f t="array" ref="CU307">INDEX($C$2:$CS$313,$A307,MATCH($CU$1,$C$1:$CS$1,0))</f>
        <v>317.7</v>
      </c>
      <c r="CV307" s="27">
        <f t="shared" si="4"/>
        <v>285.66559139784943</v>
      </c>
    </row>
    <row r="308" spans="1:100" x14ac:dyDescent="0.15">
      <c r="A308">
        <v>307</v>
      </c>
      <c r="B308" s="2" t="s">
        <v>6</v>
      </c>
      <c r="C308" s="27">
        <v>360.1</v>
      </c>
      <c r="D308" s="27">
        <v>300.7</v>
      </c>
      <c r="E308" s="27">
        <v>332.6</v>
      </c>
      <c r="F308" s="27">
        <v>213.9</v>
      </c>
      <c r="G308" s="27">
        <v>220</v>
      </c>
      <c r="H308" s="27">
        <v>255.2</v>
      </c>
      <c r="I308" s="27">
        <v>364.3</v>
      </c>
      <c r="J308" s="27">
        <v>307.60000000000002</v>
      </c>
      <c r="K308" s="27">
        <v>208.4</v>
      </c>
      <c r="L308" s="27">
        <v>268.10000000000002</v>
      </c>
      <c r="M308" s="27">
        <v>227.2</v>
      </c>
      <c r="N308" s="27">
        <v>278</v>
      </c>
      <c r="O308" s="27">
        <v>245</v>
      </c>
      <c r="P308" s="27">
        <v>174.8</v>
      </c>
      <c r="Q308" s="27">
        <v>232.3</v>
      </c>
      <c r="R308" s="27">
        <v>420.4</v>
      </c>
      <c r="S308" s="27">
        <v>253.9</v>
      </c>
      <c r="T308" s="27">
        <v>196.2</v>
      </c>
      <c r="U308" s="27">
        <v>219.7</v>
      </c>
      <c r="V308" s="27">
        <v>196</v>
      </c>
      <c r="W308" s="27">
        <v>277.7</v>
      </c>
      <c r="X308" s="27">
        <v>262.60000000000002</v>
      </c>
      <c r="Y308" s="27">
        <v>300.60000000000002</v>
      </c>
      <c r="Z308" s="27">
        <v>250</v>
      </c>
      <c r="AA308" s="27">
        <v>248.9</v>
      </c>
      <c r="AB308" s="27">
        <v>299.3</v>
      </c>
      <c r="AC308" s="27">
        <v>249.4</v>
      </c>
      <c r="AD308" s="27">
        <v>250.1</v>
      </c>
      <c r="AE308" s="27">
        <v>182.9</v>
      </c>
      <c r="AF308" s="27">
        <v>186.3</v>
      </c>
      <c r="AG308" s="27">
        <v>248.1</v>
      </c>
      <c r="AH308" s="27">
        <v>269.10000000000002</v>
      </c>
      <c r="AI308" s="27">
        <v>360.1</v>
      </c>
      <c r="AJ308" s="27">
        <v>300.7</v>
      </c>
      <c r="AK308" s="27" t="s">
        <v>14</v>
      </c>
      <c r="AL308" s="27">
        <v>295.8</v>
      </c>
      <c r="AM308" s="27">
        <v>251.1</v>
      </c>
      <c r="AN308" s="27">
        <v>293.10000000000002</v>
      </c>
      <c r="AO308" s="27">
        <v>465.9</v>
      </c>
      <c r="AP308" s="27">
        <v>285.10000000000002</v>
      </c>
      <c r="AQ308" s="27">
        <v>274.5</v>
      </c>
      <c r="AR308" s="27">
        <v>213.9</v>
      </c>
      <c r="AS308" s="27">
        <v>220</v>
      </c>
      <c r="AT308" s="27">
        <v>296.89999999999998</v>
      </c>
      <c r="AU308" s="27">
        <v>279.3</v>
      </c>
      <c r="AV308" s="27">
        <v>550.70000000000005</v>
      </c>
      <c r="AW308" s="27">
        <v>232.9</v>
      </c>
      <c r="AX308" s="27">
        <v>327</v>
      </c>
      <c r="AY308" s="27">
        <v>361</v>
      </c>
      <c r="AZ308" s="27">
        <v>292.39999999999998</v>
      </c>
      <c r="BA308" s="27">
        <v>244.4</v>
      </c>
      <c r="BB308" s="27">
        <v>226.6</v>
      </c>
      <c r="BC308" s="27">
        <v>277.5</v>
      </c>
      <c r="BD308" s="27">
        <v>248.5</v>
      </c>
      <c r="BE308" s="27">
        <v>260.5</v>
      </c>
      <c r="BF308" s="27">
        <v>211.2</v>
      </c>
      <c r="BG308" s="27">
        <v>244</v>
      </c>
      <c r="BH308" s="27">
        <v>209.4</v>
      </c>
      <c r="BI308" s="27">
        <v>284.8</v>
      </c>
      <c r="BJ308" s="27">
        <v>302.60000000000002</v>
      </c>
      <c r="BK308" s="27">
        <v>197.6</v>
      </c>
      <c r="BL308" s="27">
        <v>277.2</v>
      </c>
      <c r="BM308" s="27">
        <v>287.89999999999998</v>
      </c>
      <c r="BN308" s="27">
        <v>407.6</v>
      </c>
      <c r="BO308" s="27">
        <v>864.1</v>
      </c>
      <c r="BP308" s="27">
        <v>556.5</v>
      </c>
      <c r="BQ308" s="27">
        <v>383.1</v>
      </c>
      <c r="BR308" s="27">
        <v>332.7</v>
      </c>
      <c r="BS308" s="27">
        <v>285.2</v>
      </c>
      <c r="BT308" s="27">
        <v>291.7</v>
      </c>
      <c r="BU308" s="27">
        <v>326.10000000000002</v>
      </c>
      <c r="BV308" s="27">
        <v>349.2</v>
      </c>
      <c r="BW308" s="27">
        <v>301.5</v>
      </c>
      <c r="BX308" s="27">
        <v>228.8</v>
      </c>
      <c r="BY308" s="27">
        <v>256.3</v>
      </c>
      <c r="BZ308" s="27">
        <v>244.5</v>
      </c>
      <c r="CA308" s="27">
        <v>229.6</v>
      </c>
      <c r="CB308" s="27">
        <v>195.5</v>
      </c>
      <c r="CC308" s="27">
        <v>299</v>
      </c>
      <c r="CD308" s="27">
        <v>249.7</v>
      </c>
      <c r="CE308" s="27">
        <v>300.5</v>
      </c>
      <c r="CF308" s="27">
        <v>333.8</v>
      </c>
      <c r="CG308" s="27">
        <v>269.7</v>
      </c>
      <c r="CH308" s="27" t="s">
        <v>14</v>
      </c>
      <c r="CI308" s="27">
        <v>272.5</v>
      </c>
      <c r="CJ308" s="27">
        <v>320.7</v>
      </c>
      <c r="CK308" s="27">
        <v>204.7</v>
      </c>
      <c r="CL308" s="27">
        <v>250.7</v>
      </c>
      <c r="CM308" s="27">
        <v>282.7</v>
      </c>
      <c r="CN308" s="27">
        <v>283.8</v>
      </c>
      <c r="CO308" s="27">
        <v>227.7</v>
      </c>
      <c r="CP308" s="27">
        <v>241.7</v>
      </c>
      <c r="CQ308" s="27">
        <v>233.2</v>
      </c>
      <c r="CR308" s="27" t="s">
        <v>14</v>
      </c>
      <c r="CS308" s="27">
        <v>345.8</v>
      </c>
      <c r="CT308" s="27"/>
      <c r="CU308" s="27" cm="1">
        <f t="array" ref="CU308">INDEX($C$2:$CS$313,$A308,MATCH($CU$1,$C$1:$CS$1,0))</f>
        <v>282.7</v>
      </c>
      <c r="CV308" s="27">
        <f t="shared" si="4"/>
        <v>285.22391304347826</v>
      </c>
    </row>
    <row r="309" spans="1:100" x14ac:dyDescent="0.15">
      <c r="A309">
        <v>308</v>
      </c>
      <c r="B309" s="2" t="s">
        <v>7</v>
      </c>
      <c r="C309" s="27">
        <v>560.20000000000005</v>
      </c>
      <c r="D309" s="27">
        <v>358.8</v>
      </c>
      <c r="E309" s="27">
        <v>388.5</v>
      </c>
      <c r="F309" s="27">
        <v>193.3</v>
      </c>
      <c r="G309" s="27">
        <v>292.8</v>
      </c>
      <c r="H309" s="27">
        <v>261.2</v>
      </c>
      <c r="I309" s="27">
        <v>293.3</v>
      </c>
      <c r="J309" s="27">
        <v>268.2</v>
      </c>
      <c r="K309" s="27">
        <v>234.3</v>
      </c>
      <c r="L309" s="27">
        <v>269.7</v>
      </c>
      <c r="M309" s="27">
        <v>203.5</v>
      </c>
      <c r="N309" s="27">
        <v>235.6</v>
      </c>
      <c r="O309" s="27">
        <v>262.39999999999998</v>
      </c>
      <c r="P309" s="27">
        <v>248.7</v>
      </c>
      <c r="Q309" s="27">
        <v>221.2</v>
      </c>
      <c r="R309" s="27">
        <v>347.9</v>
      </c>
      <c r="S309" s="27">
        <v>205.9</v>
      </c>
      <c r="T309" s="27">
        <v>225.1</v>
      </c>
      <c r="U309" s="27">
        <v>255.3</v>
      </c>
      <c r="V309" s="27">
        <v>257.5</v>
      </c>
      <c r="W309" s="27">
        <v>256.60000000000002</v>
      </c>
      <c r="X309" s="27">
        <v>299.60000000000002</v>
      </c>
      <c r="Y309" s="27">
        <v>265.3</v>
      </c>
      <c r="Z309" s="27">
        <v>269.3</v>
      </c>
      <c r="AA309" s="27">
        <v>289.7</v>
      </c>
      <c r="AB309" s="27">
        <v>280.7</v>
      </c>
      <c r="AC309" s="27">
        <v>296.8</v>
      </c>
      <c r="AD309" s="27">
        <v>242.7</v>
      </c>
      <c r="AE309" s="27">
        <v>185.2</v>
      </c>
      <c r="AF309" s="27">
        <v>229.6</v>
      </c>
      <c r="AG309" s="27">
        <v>311.89999999999998</v>
      </c>
      <c r="AH309" s="27">
        <v>278.89999999999998</v>
      </c>
      <c r="AI309" s="27">
        <v>576.6</v>
      </c>
      <c r="AJ309" s="27">
        <v>358.8</v>
      </c>
      <c r="AK309" s="27" t="s">
        <v>14</v>
      </c>
      <c r="AL309" s="27">
        <v>403.5</v>
      </c>
      <c r="AM309" s="27">
        <v>312.10000000000002</v>
      </c>
      <c r="AN309" s="27">
        <v>215.2</v>
      </c>
      <c r="AO309" s="27">
        <v>600.6</v>
      </c>
      <c r="AP309" s="27">
        <v>428.7</v>
      </c>
      <c r="AQ309" s="27">
        <v>281.5</v>
      </c>
      <c r="AR309" s="27">
        <v>193.3</v>
      </c>
      <c r="AS309" s="27">
        <v>292.8</v>
      </c>
      <c r="AT309" s="27">
        <v>287</v>
      </c>
      <c r="AU309" s="27">
        <v>266.8</v>
      </c>
      <c r="AV309" s="27">
        <v>694.1</v>
      </c>
      <c r="AW309" s="27">
        <v>275.89999999999998</v>
      </c>
      <c r="AX309" s="27">
        <v>242</v>
      </c>
      <c r="AY309" s="27">
        <v>280.7</v>
      </c>
      <c r="AZ309" s="27">
        <v>269.7</v>
      </c>
      <c r="BA309" s="27">
        <v>292.7</v>
      </c>
      <c r="BB309" s="27">
        <v>218</v>
      </c>
      <c r="BC309" s="27">
        <v>321.60000000000002</v>
      </c>
      <c r="BD309" s="27">
        <v>289.10000000000002</v>
      </c>
      <c r="BE309" s="27">
        <v>246.3</v>
      </c>
      <c r="BF309" s="27">
        <v>215.6</v>
      </c>
      <c r="BG309" s="27">
        <v>226.3</v>
      </c>
      <c r="BH309" s="27">
        <v>211.5</v>
      </c>
      <c r="BI309" s="27">
        <v>265.10000000000002</v>
      </c>
      <c r="BJ309" s="27">
        <v>264.10000000000002</v>
      </c>
      <c r="BK309" s="27">
        <v>272.10000000000002</v>
      </c>
      <c r="BL309" s="27">
        <v>273.2</v>
      </c>
      <c r="BM309" s="27">
        <v>222.9</v>
      </c>
      <c r="BN309" s="27">
        <v>450.8</v>
      </c>
      <c r="BO309" s="27">
        <v>690.3</v>
      </c>
      <c r="BP309" s="27">
        <v>351.4</v>
      </c>
      <c r="BQ309" s="27">
        <v>346.1</v>
      </c>
      <c r="BR309" s="27">
        <v>330.1</v>
      </c>
      <c r="BS309" s="27">
        <v>252.9</v>
      </c>
      <c r="BT309" s="27">
        <v>189.8</v>
      </c>
      <c r="BU309" s="27">
        <v>278.8</v>
      </c>
      <c r="BV309" s="27">
        <v>299.2</v>
      </c>
      <c r="BW309" s="27">
        <v>406.4</v>
      </c>
      <c r="BX309" s="27">
        <v>296.39999999999998</v>
      </c>
      <c r="BY309" s="27">
        <v>266.60000000000002</v>
      </c>
      <c r="BZ309" s="27">
        <v>233.7</v>
      </c>
      <c r="CA309" s="27">
        <v>209.6</v>
      </c>
      <c r="CB309" s="27">
        <v>225</v>
      </c>
      <c r="CC309" s="27">
        <v>256.5</v>
      </c>
      <c r="CD309" s="27">
        <v>247.2</v>
      </c>
      <c r="CE309" s="27">
        <v>282.3</v>
      </c>
      <c r="CF309" s="27">
        <v>282.10000000000002</v>
      </c>
      <c r="CG309" s="27">
        <v>242.8</v>
      </c>
      <c r="CH309" s="27">
        <v>388.8</v>
      </c>
      <c r="CI309" s="27">
        <v>260.8</v>
      </c>
      <c r="CJ309" s="27">
        <v>312</v>
      </c>
      <c r="CK309" s="27">
        <v>188.4</v>
      </c>
      <c r="CL309" s="27">
        <v>352.5</v>
      </c>
      <c r="CM309" s="27">
        <v>214.8</v>
      </c>
      <c r="CN309" s="27">
        <v>304.8</v>
      </c>
      <c r="CO309" s="27">
        <v>226.2</v>
      </c>
      <c r="CP309" s="27">
        <v>248.6</v>
      </c>
      <c r="CQ309" s="27">
        <v>288</v>
      </c>
      <c r="CR309" s="27">
        <v>323.89999999999998</v>
      </c>
      <c r="CS309" s="27">
        <v>260.60000000000002</v>
      </c>
      <c r="CT309" s="27"/>
      <c r="CU309" s="27" cm="1">
        <f t="array" ref="CU309">INDEX($C$2:$CS$313,$A309,MATCH($CU$1,$C$1:$CS$1,0))</f>
        <v>214.8</v>
      </c>
      <c r="CV309" s="27">
        <f t="shared" si="4"/>
        <v>293.56276595744674</v>
      </c>
    </row>
    <row r="310" spans="1:100" x14ac:dyDescent="0.15">
      <c r="A310">
        <v>309</v>
      </c>
      <c r="B310" s="2" t="s">
        <v>8</v>
      </c>
      <c r="C310" s="27">
        <v>322.39999999999998</v>
      </c>
      <c r="D310" s="27">
        <v>333.4</v>
      </c>
      <c r="E310" s="27">
        <v>294.2</v>
      </c>
      <c r="F310" s="27">
        <v>259.3</v>
      </c>
      <c r="G310" s="27">
        <v>215.9</v>
      </c>
      <c r="H310" s="27">
        <v>200.4</v>
      </c>
      <c r="I310" s="27">
        <v>256.60000000000002</v>
      </c>
      <c r="J310" s="27">
        <v>265.2</v>
      </c>
      <c r="K310" s="27">
        <v>213.2</v>
      </c>
      <c r="L310" s="27">
        <v>255.6</v>
      </c>
      <c r="M310" s="27">
        <v>200.9</v>
      </c>
      <c r="N310" s="27">
        <v>220.1</v>
      </c>
      <c r="O310" s="27">
        <v>236.4</v>
      </c>
      <c r="P310" s="27">
        <v>244.8</v>
      </c>
      <c r="Q310" s="27">
        <v>219</v>
      </c>
      <c r="R310" s="27">
        <v>222.3</v>
      </c>
      <c r="S310" s="27">
        <v>265</v>
      </c>
      <c r="T310" s="27">
        <v>212</v>
      </c>
      <c r="U310" s="27">
        <v>237.8</v>
      </c>
      <c r="V310" s="27">
        <v>198.7</v>
      </c>
      <c r="W310" s="27">
        <v>239.9</v>
      </c>
      <c r="X310" s="27">
        <v>250.6</v>
      </c>
      <c r="Y310" s="27">
        <v>263.39999999999998</v>
      </c>
      <c r="Z310" s="27">
        <v>248.5</v>
      </c>
      <c r="AA310" s="27">
        <v>288.8</v>
      </c>
      <c r="AB310" s="27">
        <v>259.39999999999998</v>
      </c>
      <c r="AC310" s="27">
        <v>241.1</v>
      </c>
      <c r="AD310" s="27">
        <v>246.6</v>
      </c>
      <c r="AE310" s="27">
        <v>201.8</v>
      </c>
      <c r="AF310" s="27">
        <v>224.8</v>
      </c>
      <c r="AG310" s="27">
        <v>234.9</v>
      </c>
      <c r="AH310" s="27">
        <v>252.7</v>
      </c>
      <c r="AI310" s="27">
        <v>322.39999999999998</v>
      </c>
      <c r="AJ310" s="27">
        <v>333.4</v>
      </c>
      <c r="AK310" s="27" t="s">
        <v>14</v>
      </c>
      <c r="AL310" s="27">
        <v>294.2</v>
      </c>
      <c r="AM310" s="27">
        <v>249.8</v>
      </c>
      <c r="AN310" s="27">
        <v>244.2</v>
      </c>
      <c r="AO310" s="27">
        <v>516.5</v>
      </c>
      <c r="AP310" s="27">
        <v>251</v>
      </c>
      <c r="AQ310" s="27">
        <v>260.3</v>
      </c>
      <c r="AR310" s="27">
        <v>174.9</v>
      </c>
      <c r="AS310" s="27">
        <v>215</v>
      </c>
      <c r="AT310" s="27">
        <v>265.60000000000002</v>
      </c>
      <c r="AU310" s="27">
        <v>334.1</v>
      </c>
      <c r="AV310" s="27">
        <v>730.6</v>
      </c>
      <c r="AW310" s="27">
        <v>220.3</v>
      </c>
      <c r="AX310" s="27">
        <v>295.60000000000002</v>
      </c>
      <c r="AY310" s="27">
        <v>278.5</v>
      </c>
      <c r="AZ310" s="27">
        <v>251</v>
      </c>
      <c r="BA310" s="27">
        <v>338.5</v>
      </c>
      <c r="BB310" s="27">
        <v>243.4</v>
      </c>
      <c r="BC310" s="27">
        <v>311.89999999999998</v>
      </c>
      <c r="BD310" s="27">
        <v>293.2</v>
      </c>
      <c r="BE310" s="27">
        <v>268.10000000000002</v>
      </c>
      <c r="BF310" s="27">
        <v>217.7</v>
      </c>
      <c r="BG310" s="27">
        <v>222.7</v>
      </c>
      <c r="BH310" s="27">
        <v>214.8</v>
      </c>
      <c r="BI310" s="27">
        <v>261.5</v>
      </c>
      <c r="BJ310" s="27">
        <v>238</v>
      </c>
      <c r="BK310" s="27">
        <v>265.39999999999998</v>
      </c>
      <c r="BL310" s="27">
        <v>269</v>
      </c>
      <c r="BM310" s="27">
        <v>271.10000000000002</v>
      </c>
      <c r="BN310" s="27">
        <v>373.4</v>
      </c>
      <c r="BO310" s="27">
        <v>870.6</v>
      </c>
      <c r="BP310" s="27">
        <v>379.6</v>
      </c>
      <c r="BQ310" s="27">
        <v>368.7</v>
      </c>
      <c r="BR310" s="27">
        <v>249.9</v>
      </c>
      <c r="BS310" s="27">
        <v>334.1</v>
      </c>
      <c r="BT310" s="27">
        <v>220.5</v>
      </c>
      <c r="BU310" s="27">
        <v>254.5</v>
      </c>
      <c r="BV310" s="27">
        <v>245.3</v>
      </c>
      <c r="BW310" s="27">
        <v>396.4</v>
      </c>
      <c r="BX310" s="27">
        <v>272.2</v>
      </c>
      <c r="BY310" s="27">
        <v>266.10000000000002</v>
      </c>
      <c r="BZ310" s="27">
        <v>231.6</v>
      </c>
      <c r="CA310" s="27">
        <v>225.2</v>
      </c>
      <c r="CB310" s="27">
        <v>224.8</v>
      </c>
      <c r="CC310" s="27">
        <v>275</v>
      </c>
      <c r="CD310" s="27">
        <v>274.60000000000002</v>
      </c>
      <c r="CE310" s="27">
        <v>332.9</v>
      </c>
      <c r="CF310" s="27">
        <v>248.1</v>
      </c>
      <c r="CG310" s="27">
        <v>236.4</v>
      </c>
      <c r="CH310" s="27">
        <v>491.2</v>
      </c>
      <c r="CI310" s="27">
        <v>275.8</v>
      </c>
      <c r="CJ310" s="27">
        <v>255.4</v>
      </c>
      <c r="CK310" s="27">
        <v>220.2</v>
      </c>
      <c r="CL310" s="27">
        <v>298.5</v>
      </c>
      <c r="CM310" s="27">
        <v>265.39999999999998</v>
      </c>
      <c r="CN310" s="27">
        <v>288.5</v>
      </c>
      <c r="CO310" s="27">
        <v>226.6</v>
      </c>
      <c r="CP310" s="27">
        <v>236.8</v>
      </c>
      <c r="CQ310" s="27">
        <v>223.8</v>
      </c>
      <c r="CR310" s="27">
        <v>333.6</v>
      </c>
      <c r="CS310" s="27">
        <v>223.1</v>
      </c>
      <c r="CT310" s="27"/>
      <c r="CU310" s="27" cm="1">
        <f t="array" ref="CU310">INDEX($C$2:$CS$313,$A310,MATCH($CU$1,$C$1:$CS$1,0))</f>
        <v>265.39999999999998</v>
      </c>
      <c r="CV310" s="27">
        <f t="shared" si="4"/>
        <v>277.62978723404251</v>
      </c>
    </row>
    <row r="311" spans="1:100" x14ac:dyDescent="0.15">
      <c r="A311">
        <v>310</v>
      </c>
      <c r="B311" s="2" t="s">
        <v>9</v>
      </c>
      <c r="C311" s="27">
        <v>175.5</v>
      </c>
      <c r="D311" s="27" t="s">
        <v>14</v>
      </c>
      <c r="E311" s="27" t="s">
        <v>14</v>
      </c>
      <c r="F311" s="27">
        <v>177.7</v>
      </c>
      <c r="G311" s="27">
        <v>260.89999999999998</v>
      </c>
      <c r="H311" s="27">
        <v>226.6</v>
      </c>
      <c r="I311" s="27">
        <v>226.9</v>
      </c>
      <c r="J311" s="27">
        <v>190.3</v>
      </c>
      <c r="K311" s="27">
        <v>208.7</v>
      </c>
      <c r="L311" s="27">
        <v>209.3</v>
      </c>
      <c r="M311" s="27">
        <v>213.8</v>
      </c>
      <c r="N311" s="27">
        <v>204</v>
      </c>
      <c r="O311" s="27">
        <v>209</v>
      </c>
      <c r="P311" s="27">
        <v>233.4</v>
      </c>
      <c r="Q311" s="27">
        <v>208.3</v>
      </c>
      <c r="R311" s="27">
        <v>189.1</v>
      </c>
      <c r="S311" s="27" t="s">
        <v>14</v>
      </c>
      <c r="T311" s="27">
        <v>215.2</v>
      </c>
      <c r="U311" s="27">
        <v>180.5</v>
      </c>
      <c r="V311" s="27">
        <v>151</v>
      </c>
      <c r="W311" s="27">
        <v>260.2</v>
      </c>
      <c r="X311" s="27">
        <v>235</v>
      </c>
      <c r="Y311" s="27">
        <v>237.6</v>
      </c>
      <c r="Z311" s="27">
        <v>214.1</v>
      </c>
      <c r="AA311" s="27">
        <v>205.1</v>
      </c>
      <c r="AB311" s="27">
        <v>213.5</v>
      </c>
      <c r="AC311" s="27">
        <v>226.2</v>
      </c>
      <c r="AD311" s="27">
        <v>225.8</v>
      </c>
      <c r="AE311" s="27">
        <v>202.1</v>
      </c>
      <c r="AF311" s="27">
        <v>220.9</v>
      </c>
      <c r="AG311" s="27">
        <v>247.4</v>
      </c>
      <c r="AH311" s="27">
        <v>218.1</v>
      </c>
      <c r="AI311" s="27">
        <v>175.5</v>
      </c>
      <c r="AJ311" s="27" t="s">
        <v>14</v>
      </c>
      <c r="AK311" s="27" t="s">
        <v>14</v>
      </c>
      <c r="AL311" s="27" t="s">
        <v>14</v>
      </c>
      <c r="AM311" s="27">
        <v>207.8</v>
      </c>
      <c r="AN311" s="27">
        <v>220</v>
      </c>
      <c r="AO311" s="27">
        <v>443</v>
      </c>
      <c r="AP311" s="27" t="s">
        <v>14</v>
      </c>
      <c r="AQ311" s="27">
        <v>229.8</v>
      </c>
      <c r="AR311" s="27">
        <v>177.7</v>
      </c>
      <c r="AS311" s="27">
        <v>260.89999999999998</v>
      </c>
      <c r="AT311" s="27">
        <v>234.9</v>
      </c>
      <c r="AU311" s="27" t="s">
        <v>14</v>
      </c>
      <c r="AV311" s="27" t="s">
        <v>14</v>
      </c>
      <c r="AW311" s="27">
        <v>217.1</v>
      </c>
      <c r="AX311" s="27">
        <v>194.7</v>
      </c>
      <c r="AY311" s="27">
        <v>247</v>
      </c>
      <c r="AZ311" s="27">
        <v>170.8</v>
      </c>
      <c r="BA311" s="27">
        <v>239.6</v>
      </c>
      <c r="BB311" s="27">
        <v>200.7</v>
      </c>
      <c r="BC311" s="27">
        <v>227.8</v>
      </c>
      <c r="BD311" s="27">
        <v>216.1</v>
      </c>
      <c r="BE311" s="27">
        <v>217.2</v>
      </c>
      <c r="BF311" s="27">
        <v>203</v>
      </c>
      <c r="BG311" s="27">
        <v>220.4</v>
      </c>
      <c r="BH311" s="27">
        <v>201.9</v>
      </c>
      <c r="BI311" s="27">
        <v>248.9</v>
      </c>
      <c r="BJ311" s="27">
        <v>193.2</v>
      </c>
      <c r="BK311" s="27">
        <v>208.4</v>
      </c>
      <c r="BL311" s="27">
        <v>218.2</v>
      </c>
      <c r="BM311" s="27">
        <v>197.2</v>
      </c>
      <c r="BN311" s="27">
        <v>373.3</v>
      </c>
      <c r="BO311" s="27">
        <v>841.5</v>
      </c>
      <c r="BP311" s="27">
        <v>235</v>
      </c>
      <c r="BQ311" s="27">
        <v>289.10000000000002</v>
      </c>
      <c r="BR311" s="27">
        <v>190.9</v>
      </c>
      <c r="BS311" s="27">
        <v>288.89999999999998</v>
      </c>
      <c r="BT311" s="27">
        <v>257.2</v>
      </c>
      <c r="BU311" s="27">
        <v>224.8</v>
      </c>
      <c r="BV311" s="27">
        <v>242.3</v>
      </c>
      <c r="BW311" s="27">
        <v>236.8</v>
      </c>
      <c r="BX311" s="27">
        <v>273.2</v>
      </c>
      <c r="BY311" s="27">
        <v>232.2</v>
      </c>
      <c r="BZ311" s="27">
        <v>247</v>
      </c>
      <c r="CA311" s="27">
        <v>205</v>
      </c>
      <c r="CB311" s="27">
        <v>197.6</v>
      </c>
      <c r="CC311" s="27">
        <v>261.8</v>
      </c>
      <c r="CD311" s="27">
        <v>228.8</v>
      </c>
      <c r="CE311" s="27">
        <v>239.3</v>
      </c>
      <c r="CF311" s="27">
        <v>279.89999999999998</v>
      </c>
      <c r="CG311" s="27">
        <v>260.89999999999998</v>
      </c>
      <c r="CH311" s="27">
        <v>196.3</v>
      </c>
      <c r="CI311" s="27">
        <v>247.5</v>
      </c>
      <c r="CJ311" s="27">
        <v>234.6</v>
      </c>
      <c r="CK311" s="27">
        <v>195.1</v>
      </c>
      <c r="CL311" s="27">
        <v>200.5</v>
      </c>
      <c r="CM311" s="27">
        <v>489.7</v>
      </c>
      <c r="CN311" s="27">
        <v>201.9</v>
      </c>
      <c r="CO311" s="27">
        <v>230.7</v>
      </c>
      <c r="CP311" s="27">
        <v>225.5</v>
      </c>
      <c r="CQ311" s="27">
        <v>209.5</v>
      </c>
      <c r="CR311" s="27">
        <v>260.8</v>
      </c>
      <c r="CS311" s="27">
        <v>194.5</v>
      </c>
      <c r="CT311" s="27"/>
      <c r="CU311" s="27" cm="1">
        <f t="array" ref="CU311">INDEX($C$2:$CS$313,$A311,MATCH($CU$1,$C$1:$CS$1,0))</f>
        <v>489.7</v>
      </c>
      <c r="CV311" s="27">
        <f t="shared" si="4"/>
        <v>235.46627906976747</v>
      </c>
    </row>
    <row r="312" spans="1:100" x14ac:dyDescent="0.15">
      <c r="A312">
        <v>311</v>
      </c>
      <c r="B312" s="2" t="s">
        <v>10</v>
      </c>
      <c r="C312" s="27" t="s">
        <v>14</v>
      </c>
      <c r="D312" s="27">
        <v>145.6</v>
      </c>
      <c r="E312" s="27">
        <v>224.9</v>
      </c>
      <c r="F312" s="27">
        <v>142.19999999999999</v>
      </c>
      <c r="G312" s="27">
        <v>213</v>
      </c>
      <c r="H312" s="27">
        <v>275.3</v>
      </c>
      <c r="I312" s="27" t="s">
        <v>14</v>
      </c>
      <c r="J312" s="27">
        <v>181.3</v>
      </c>
      <c r="K312" s="27">
        <v>204.8</v>
      </c>
      <c r="L312" s="27">
        <v>354.3</v>
      </c>
      <c r="M312" s="27">
        <v>187.3</v>
      </c>
      <c r="N312" s="27">
        <v>165.4</v>
      </c>
      <c r="O312" s="27">
        <v>188.6</v>
      </c>
      <c r="P312" s="27">
        <v>172.5</v>
      </c>
      <c r="Q312" s="27">
        <v>190</v>
      </c>
      <c r="R312" s="27">
        <v>161.6</v>
      </c>
      <c r="S312" s="27" t="s">
        <v>14</v>
      </c>
      <c r="T312" s="27">
        <v>145.9</v>
      </c>
      <c r="U312" s="27">
        <v>99.6</v>
      </c>
      <c r="V312" s="27" t="s">
        <v>14</v>
      </c>
      <c r="W312" s="27">
        <v>207.7</v>
      </c>
      <c r="X312" s="27">
        <v>174.6</v>
      </c>
      <c r="Y312" s="27">
        <v>195.8</v>
      </c>
      <c r="Z312" s="27">
        <v>249.2</v>
      </c>
      <c r="AA312" s="27">
        <v>280.60000000000002</v>
      </c>
      <c r="AB312" s="27">
        <v>329</v>
      </c>
      <c r="AC312" s="27">
        <v>178.6</v>
      </c>
      <c r="AD312" s="27">
        <v>184.9</v>
      </c>
      <c r="AE312" s="27">
        <v>228.8</v>
      </c>
      <c r="AF312" s="27">
        <v>179</v>
      </c>
      <c r="AG312" s="27">
        <v>160.6</v>
      </c>
      <c r="AH312" s="27">
        <v>247.1</v>
      </c>
      <c r="AI312" s="27" t="s">
        <v>14</v>
      </c>
      <c r="AJ312" s="27">
        <v>145.6</v>
      </c>
      <c r="AK312" s="27" t="s">
        <v>14</v>
      </c>
      <c r="AL312" s="27">
        <v>224.9</v>
      </c>
      <c r="AM312" s="27">
        <v>193.4</v>
      </c>
      <c r="AN312" s="27">
        <v>291.7</v>
      </c>
      <c r="AO312" s="27">
        <v>200.1</v>
      </c>
      <c r="AP312" s="27">
        <v>251</v>
      </c>
      <c r="AQ312" s="27">
        <v>188.2</v>
      </c>
      <c r="AR312" s="27">
        <v>142.19999999999999</v>
      </c>
      <c r="AS312" s="27">
        <v>213</v>
      </c>
      <c r="AT312" s="27">
        <v>289.2</v>
      </c>
      <c r="AU312" s="27" t="s">
        <v>14</v>
      </c>
      <c r="AV312" s="27" t="s">
        <v>14</v>
      </c>
      <c r="AW312" s="27">
        <v>209</v>
      </c>
      <c r="AX312" s="27">
        <v>177.9</v>
      </c>
      <c r="AY312" s="27">
        <v>291</v>
      </c>
      <c r="AZ312" s="27">
        <v>155.19999999999999</v>
      </c>
      <c r="BA312" s="27">
        <v>184.3</v>
      </c>
      <c r="BB312" s="27">
        <v>216.8</v>
      </c>
      <c r="BC312" s="27">
        <v>142.30000000000001</v>
      </c>
      <c r="BD312" s="27">
        <v>196.8</v>
      </c>
      <c r="BE312" s="27">
        <v>194.5</v>
      </c>
      <c r="BF312" s="27">
        <v>198.9</v>
      </c>
      <c r="BG312" s="27">
        <v>240.1</v>
      </c>
      <c r="BH312" s="27">
        <v>187.7</v>
      </c>
      <c r="BI312" s="27">
        <v>166.7</v>
      </c>
      <c r="BJ312" s="27">
        <v>178</v>
      </c>
      <c r="BK312" s="27" t="s">
        <v>14</v>
      </c>
      <c r="BL312" s="27">
        <v>191.3</v>
      </c>
      <c r="BM312" s="27" t="s">
        <v>14</v>
      </c>
      <c r="BN312" s="27">
        <v>232.6</v>
      </c>
      <c r="BO312" s="27">
        <v>461.6</v>
      </c>
      <c r="BP312" s="27">
        <v>204.7</v>
      </c>
      <c r="BQ312" s="27">
        <v>323.2</v>
      </c>
      <c r="BR312" s="27">
        <v>312.3</v>
      </c>
      <c r="BS312" s="27">
        <v>219</v>
      </c>
      <c r="BT312" s="27">
        <v>176.6</v>
      </c>
      <c r="BU312" s="27">
        <v>192.6</v>
      </c>
      <c r="BV312" s="27">
        <v>231.5</v>
      </c>
      <c r="BW312" s="27">
        <v>345</v>
      </c>
      <c r="BX312" s="27">
        <v>173</v>
      </c>
      <c r="BY312" s="27">
        <v>196.8</v>
      </c>
      <c r="BZ312" s="27">
        <v>203.3</v>
      </c>
      <c r="CA312" s="27">
        <v>198</v>
      </c>
      <c r="CB312" s="27">
        <v>182.9</v>
      </c>
      <c r="CC312" s="27">
        <v>235</v>
      </c>
      <c r="CD312" s="27">
        <v>199.7</v>
      </c>
      <c r="CE312" s="27">
        <v>452.2</v>
      </c>
      <c r="CF312" s="27">
        <v>217.8</v>
      </c>
      <c r="CG312" s="27">
        <v>309.5</v>
      </c>
      <c r="CH312" s="27" t="s">
        <v>14</v>
      </c>
      <c r="CI312" s="27">
        <v>249.2</v>
      </c>
      <c r="CJ312" s="27">
        <v>270.3</v>
      </c>
      <c r="CK312" s="27">
        <v>173.2</v>
      </c>
      <c r="CL312" s="27">
        <v>124.8</v>
      </c>
      <c r="CM312" s="27">
        <v>212.2</v>
      </c>
      <c r="CN312" s="27" t="s">
        <v>14</v>
      </c>
      <c r="CO312" s="27">
        <v>251.8</v>
      </c>
      <c r="CP312" s="27">
        <v>168</v>
      </c>
      <c r="CQ312" s="27">
        <v>207.9</v>
      </c>
      <c r="CR312" s="27">
        <v>317.39999999999998</v>
      </c>
      <c r="CS312" s="27">
        <v>227.4</v>
      </c>
      <c r="CT312" s="27"/>
      <c r="CU312" s="27" cm="1">
        <f t="array" ref="CU312">INDEX($C$2:$CS$313,$A312,MATCH($CU$1,$C$1:$CS$1,0))</f>
        <v>212.2</v>
      </c>
      <c r="CV312" s="27">
        <f t="shared" si="4"/>
        <v>216.95783132530124</v>
      </c>
    </row>
    <row r="313" spans="1:100" s="29" customFormat="1" x14ac:dyDescent="0.15">
      <c r="A313">
        <v>312</v>
      </c>
      <c r="B313" s="19" t="s">
        <v>11</v>
      </c>
      <c r="C313" s="28" t="s">
        <v>14</v>
      </c>
      <c r="D313" s="28" t="s">
        <v>14</v>
      </c>
      <c r="E313" s="28" t="s">
        <v>14</v>
      </c>
      <c r="F313" s="28" t="s">
        <v>14</v>
      </c>
      <c r="G313" s="28">
        <v>150.30000000000001</v>
      </c>
      <c r="H313" s="28">
        <v>153.9</v>
      </c>
      <c r="I313" s="28">
        <v>285.39999999999998</v>
      </c>
      <c r="J313" s="28">
        <v>151.9</v>
      </c>
      <c r="K313" s="28">
        <v>213.7</v>
      </c>
      <c r="L313" s="28">
        <v>214.4</v>
      </c>
      <c r="M313" s="28">
        <v>176.7</v>
      </c>
      <c r="N313" s="28">
        <v>160.4</v>
      </c>
      <c r="O313" s="28">
        <v>176.4</v>
      </c>
      <c r="P313" s="28">
        <v>189.9</v>
      </c>
      <c r="Q313" s="28" t="s">
        <v>14</v>
      </c>
      <c r="R313" s="28">
        <v>161.30000000000001</v>
      </c>
      <c r="S313" s="28" t="s">
        <v>14</v>
      </c>
      <c r="T313" s="28">
        <v>182.9</v>
      </c>
      <c r="U313" s="28">
        <v>177.5</v>
      </c>
      <c r="V313" s="28" t="s">
        <v>14</v>
      </c>
      <c r="W313" s="28">
        <v>222.7</v>
      </c>
      <c r="X313" s="28" t="s">
        <v>14</v>
      </c>
      <c r="Y313" s="28">
        <v>199.8</v>
      </c>
      <c r="Z313" s="28" t="s">
        <v>14</v>
      </c>
      <c r="AA313" s="28">
        <v>173.8</v>
      </c>
      <c r="AB313" s="28">
        <v>134.9</v>
      </c>
      <c r="AC313" s="28">
        <v>162.19999999999999</v>
      </c>
      <c r="AD313" s="28">
        <v>210.5</v>
      </c>
      <c r="AE313" s="28" t="s">
        <v>14</v>
      </c>
      <c r="AF313" s="28" t="s">
        <v>14</v>
      </c>
      <c r="AG313" s="28">
        <v>430</v>
      </c>
      <c r="AH313" s="28">
        <v>262.5</v>
      </c>
      <c r="AI313" s="28" t="s">
        <v>14</v>
      </c>
      <c r="AJ313" s="28" t="s">
        <v>14</v>
      </c>
      <c r="AK313" s="28" t="s">
        <v>14</v>
      </c>
      <c r="AL313" s="28" t="s">
        <v>14</v>
      </c>
      <c r="AM313" s="28" t="s">
        <v>14</v>
      </c>
      <c r="AN313" s="28" t="s">
        <v>14</v>
      </c>
      <c r="AO313" s="28" t="s">
        <v>14</v>
      </c>
      <c r="AP313" s="28" t="s">
        <v>14</v>
      </c>
      <c r="AQ313" s="28" t="s">
        <v>14</v>
      </c>
      <c r="AR313" s="28" t="s">
        <v>14</v>
      </c>
      <c r="AS313" s="28">
        <v>150.30000000000001</v>
      </c>
      <c r="AT313" s="28">
        <v>192</v>
      </c>
      <c r="AU313" s="28">
        <v>144</v>
      </c>
      <c r="AV313" s="28" t="s">
        <v>14</v>
      </c>
      <c r="AW313" s="28">
        <v>186.1</v>
      </c>
      <c r="AX313" s="28">
        <v>191.6</v>
      </c>
      <c r="AY313" s="28" t="s">
        <v>14</v>
      </c>
      <c r="AZ313" s="28">
        <v>200</v>
      </c>
      <c r="BA313" s="28">
        <v>220.5</v>
      </c>
      <c r="BB313" s="28">
        <v>177.1</v>
      </c>
      <c r="BC313" s="28">
        <v>166</v>
      </c>
      <c r="BD313" s="28">
        <v>165.1</v>
      </c>
      <c r="BE313" s="28">
        <v>781.8</v>
      </c>
      <c r="BF313" s="28">
        <v>191.2</v>
      </c>
      <c r="BG313" s="28">
        <v>201.8</v>
      </c>
      <c r="BH313" s="28">
        <v>179.2</v>
      </c>
      <c r="BI313" s="28">
        <v>365.8</v>
      </c>
      <c r="BJ313" s="28">
        <v>242.4</v>
      </c>
      <c r="BK313" s="28" t="s">
        <v>14</v>
      </c>
      <c r="BL313" s="28" t="s">
        <v>14</v>
      </c>
      <c r="BM313" s="28" t="s">
        <v>14</v>
      </c>
      <c r="BN313" s="28" t="s">
        <v>14</v>
      </c>
      <c r="BO313" s="28" t="s">
        <v>14</v>
      </c>
      <c r="BP313" s="28" t="s">
        <v>14</v>
      </c>
      <c r="BQ313" s="28">
        <v>366.4</v>
      </c>
      <c r="BR313" s="28">
        <v>148.5</v>
      </c>
      <c r="BS313" s="28">
        <v>198.7</v>
      </c>
      <c r="BT313" s="28">
        <v>220.4</v>
      </c>
      <c r="BU313" s="28">
        <v>154.4</v>
      </c>
      <c r="BV313" s="28">
        <v>264.5</v>
      </c>
      <c r="BW313" s="28" t="s">
        <v>14</v>
      </c>
      <c r="BX313" s="28" t="s">
        <v>14</v>
      </c>
      <c r="BY313" s="28">
        <v>193.8</v>
      </c>
      <c r="BZ313" s="28">
        <v>181.5</v>
      </c>
      <c r="CA313" s="28">
        <v>175.5</v>
      </c>
      <c r="CB313" s="28">
        <v>199.3</v>
      </c>
      <c r="CC313" s="28">
        <v>177.1</v>
      </c>
      <c r="CD313" s="28">
        <v>173.4</v>
      </c>
      <c r="CE313" s="28">
        <v>342.7</v>
      </c>
      <c r="CF313" s="28">
        <v>201.2</v>
      </c>
      <c r="CG313" s="28">
        <v>246.5</v>
      </c>
      <c r="CH313" s="28" t="s">
        <v>14</v>
      </c>
      <c r="CI313" s="28">
        <v>276.3</v>
      </c>
      <c r="CJ313" s="28" t="s">
        <v>14</v>
      </c>
      <c r="CK313" s="28">
        <v>148.19999999999999</v>
      </c>
      <c r="CL313" s="28">
        <v>152</v>
      </c>
      <c r="CM313" s="28">
        <v>311.7</v>
      </c>
      <c r="CN313" s="28">
        <v>208.8</v>
      </c>
      <c r="CO313" s="28">
        <v>180.7</v>
      </c>
      <c r="CP313" s="28">
        <v>173.2</v>
      </c>
      <c r="CQ313" s="28">
        <v>189.6</v>
      </c>
      <c r="CR313" s="28">
        <v>182.9</v>
      </c>
      <c r="CS313" s="28" t="s">
        <v>14</v>
      </c>
      <c r="CT313" s="27"/>
      <c r="CU313" s="27" cm="1">
        <f t="array" ref="CU313">INDEX($C$2:$CS$313,$A313,MATCH($CU$1,$C$1:$CS$1,0))</f>
        <v>311.7</v>
      </c>
      <c r="CV313" s="28">
        <f t="shared" si="4"/>
        <v>213.33278688524595</v>
      </c>
    </row>
  </sheetData>
  <phoneticPr fontId="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9CDA7-7F9F-4B7D-8D6C-E39A3E7D3E43}">
  <dimension ref="A1:DK313"/>
  <sheetViews>
    <sheetView zoomScale="85" zoomScaleNormal="85" workbookViewId="0">
      <pane xSplit="2" ySplit="1" topLeftCell="C2" activePane="bottomRight" state="frozen"/>
      <selection activeCell="B2" sqref="B2"/>
      <selection pane="topRight" activeCell="B2" sqref="B2"/>
      <selection pane="bottomLeft" activeCell="B2" sqref="B2"/>
      <selection pane="bottomRight" activeCell="B2" sqref="B2"/>
    </sheetView>
  </sheetViews>
  <sheetFormatPr defaultColWidth="7.5" defaultRowHeight="18.75" x14ac:dyDescent="0.4"/>
  <cols>
    <col min="1" max="1" width="9" customWidth="1"/>
    <col min="2" max="2" width="16.125" style="1" bestFit="1" customWidth="1"/>
    <col min="3" max="3" width="7.5" style="33" bestFit="1" customWidth="1"/>
    <col min="4" max="99" width="7.5" style="33"/>
    <col min="100" max="100" width="8.5" style="33" bestFit="1" customWidth="1"/>
    <col min="101" max="16384" width="7.5" style="33"/>
  </cols>
  <sheetData>
    <row r="1" spans="1:115" s="31" customFormat="1" ht="282.75" x14ac:dyDescent="0.4">
      <c r="A1"/>
      <c r="B1" s="17" t="s">
        <v>56</v>
      </c>
      <c r="C1" s="58" t="s">
        <v>152</v>
      </c>
      <c r="D1" s="58" t="s">
        <v>153</v>
      </c>
      <c r="E1" s="58" t="s">
        <v>154</v>
      </c>
      <c r="F1" s="58" t="s">
        <v>155</v>
      </c>
      <c r="G1" s="58" t="s">
        <v>156</v>
      </c>
      <c r="H1" s="58" t="s">
        <v>134</v>
      </c>
      <c r="I1" s="58" t="s">
        <v>157</v>
      </c>
      <c r="J1" s="58" t="s">
        <v>136</v>
      </c>
      <c r="K1" s="58" t="s">
        <v>35</v>
      </c>
      <c r="L1" s="58" t="s">
        <v>137</v>
      </c>
      <c r="M1" s="58" t="s">
        <v>138</v>
      </c>
      <c r="N1" s="58" t="s">
        <v>158</v>
      </c>
      <c r="O1" s="58" t="s">
        <v>140</v>
      </c>
      <c r="P1" s="58" t="s">
        <v>57</v>
      </c>
      <c r="Q1" s="58" t="s">
        <v>58</v>
      </c>
      <c r="R1" s="58" t="s">
        <v>59</v>
      </c>
      <c r="S1" s="58" t="s">
        <v>60</v>
      </c>
      <c r="T1" s="58" t="s">
        <v>159</v>
      </c>
      <c r="U1" s="58" t="s">
        <v>62</v>
      </c>
      <c r="V1" s="58" t="s">
        <v>63</v>
      </c>
      <c r="W1" s="58" t="s">
        <v>64</v>
      </c>
      <c r="X1" s="58" t="s">
        <v>65</v>
      </c>
      <c r="Y1" s="58" t="s">
        <v>66</v>
      </c>
      <c r="Z1" s="58" t="s">
        <v>67</v>
      </c>
      <c r="AA1" s="58" t="s">
        <v>68</v>
      </c>
      <c r="AB1" s="58" t="s">
        <v>69</v>
      </c>
      <c r="AC1" s="58" t="s">
        <v>70</v>
      </c>
      <c r="AD1" s="58" t="s">
        <v>71</v>
      </c>
      <c r="AE1" s="58" t="s">
        <v>72</v>
      </c>
      <c r="AF1" s="58" t="s">
        <v>73</v>
      </c>
      <c r="AG1" s="58" t="s">
        <v>74</v>
      </c>
      <c r="AH1" s="58" t="s">
        <v>75</v>
      </c>
      <c r="AI1" s="58" t="s">
        <v>36</v>
      </c>
      <c r="AJ1" s="58" t="s">
        <v>37</v>
      </c>
      <c r="AK1" s="58" t="s">
        <v>76</v>
      </c>
      <c r="AL1" s="58" t="s">
        <v>38</v>
      </c>
      <c r="AM1" s="58" t="s">
        <v>39</v>
      </c>
      <c r="AN1" s="58" t="s">
        <v>77</v>
      </c>
      <c r="AO1" s="58" t="s">
        <v>78</v>
      </c>
      <c r="AP1" s="58" t="s">
        <v>79</v>
      </c>
      <c r="AQ1" s="58" t="s">
        <v>80</v>
      </c>
      <c r="AR1" s="58" t="s">
        <v>40</v>
      </c>
      <c r="AS1" s="58" t="s">
        <v>41</v>
      </c>
      <c r="AT1" s="58" t="s">
        <v>42</v>
      </c>
      <c r="AU1" s="58" t="s">
        <v>43</v>
      </c>
      <c r="AV1" s="58" t="s">
        <v>44</v>
      </c>
      <c r="AW1" s="58" t="s">
        <v>45</v>
      </c>
      <c r="AX1" s="58" t="s">
        <v>46</v>
      </c>
      <c r="AY1" s="58" t="s">
        <v>160</v>
      </c>
      <c r="AZ1" s="58" t="s">
        <v>82</v>
      </c>
      <c r="BA1" s="58" t="s">
        <v>83</v>
      </c>
      <c r="BB1" s="58" t="s">
        <v>84</v>
      </c>
      <c r="BC1" s="58" t="s">
        <v>85</v>
      </c>
      <c r="BD1" s="58" t="s">
        <v>86</v>
      </c>
      <c r="BE1" s="58" t="s">
        <v>87</v>
      </c>
      <c r="BF1" s="58" t="s">
        <v>88</v>
      </c>
      <c r="BG1" s="58" t="s">
        <v>89</v>
      </c>
      <c r="BH1" s="58" t="s">
        <v>90</v>
      </c>
      <c r="BI1" s="58" t="s">
        <v>91</v>
      </c>
      <c r="BJ1" s="58" t="s">
        <v>92</v>
      </c>
      <c r="BK1" s="58" t="s">
        <v>93</v>
      </c>
      <c r="BL1" s="58" t="s">
        <v>47</v>
      </c>
      <c r="BM1" s="58" t="s">
        <v>94</v>
      </c>
      <c r="BN1" s="58" t="s">
        <v>95</v>
      </c>
      <c r="BO1" s="58" t="s">
        <v>96</v>
      </c>
      <c r="BP1" s="58" t="s">
        <v>97</v>
      </c>
      <c r="BQ1" s="58" t="s">
        <v>161</v>
      </c>
      <c r="BR1" s="58" t="s">
        <v>49</v>
      </c>
      <c r="BS1" s="58" t="s">
        <v>50</v>
      </c>
      <c r="BT1" s="58" t="s">
        <v>98</v>
      </c>
      <c r="BU1" s="58" t="s">
        <v>99</v>
      </c>
      <c r="BV1" s="58" t="s">
        <v>162</v>
      </c>
      <c r="BW1" s="58" t="s">
        <v>101</v>
      </c>
      <c r="BX1" s="58" t="s">
        <v>163</v>
      </c>
      <c r="BY1" s="58" t="s">
        <v>103</v>
      </c>
      <c r="BZ1" s="58" t="s">
        <v>104</v>
      </c>
      <c r="CA1" s="58" t="s">
        <v>105</v>
      </c>
      <c r="CB1" s="58" t="s">
        <v>106</v>
      </c>
      <c r="CC1" s="58" t="s">
        <v>107</v>
      </c>
      <c r="CD1" s="58" t="s">
        <v>108</v>
      </c>
      <c r="CE1" s="58" t="s">
        <v>51</v>
      </c>
      <c r="CF1" s="58" t="s">
        <v>109</v>
      </c>
      <c r="CG1" s="58" t="s">
        <v>52</v>
      </c>
      <c r="CH1" s="58" t="s">
        <v>110</v>
      </c>
      <c r="CI1" s="58" t="s">
        <v>53</v>
      </c>
      <c r="CJ1" s="58" t="s">
        <v>111</v>
      </c>
      <c r="CK1" s="58" t="s">
        <v>164</v>
      </c>
      <c r="CL1" s="58" t="s">
        <v>54</v>
      </c>
      <c r="CM1" s="58" t="s">
        <v>113</v>
      </c>
      <c r="CN1" s="58" t="s">
        <v>165</v>
      </c>
      <c r="CO1" s="58" t="s">
        <v>115</v>
      </c>
      <c r="CP1" s="58" t="s">
        <v>116</v>
      </c>
      <c r="CQ1" s="58" t="s">
        <v>117</v>
      </c>
      <c r="CR1" s="58" t="s">
        <v>118</v>
      </c>
      <c r="CS1" s="58" t="s">
        <v>119</v>
      </c>
      <c r="CT1" s="30"/>
      <c r="CU1" s="30" t="str">
        <f>給与データ!CU1</f>
        <v>Ｒ８９自動車整備業</v>
      </c>
      <c r="CV1" s="30" t="str">
        <f>給与データ!CV1</f>
        <v>平均</v>
      </c>
      <c r="CW1" s="30"/>
      <c r="CX1" s="30"/>
      <c r="CY1" s="30"/>
      <c r="CZ1" s="30"/>
      <c r="DA1" s="30"/>
      <c r="DB1" s="30"/>
      <c r="DC1" s="30"/>
      <c r="DD1" s="30"/>
      <c r="DE1" s="30"/>
      <c r="DF1" s="30"/>
      <c r="DG1" s="30"/>
      <c r="DH1" s="30"/>
      <c r="DI1" s="30"/>
      <c r="DJ1" s="30"/>
      <c r="DK1" s="30"/>
    </row>
    <row r="2" spans="1:115" s="32" customFormat="1" ht="24" x14ac:dyDescent="0.15">
      <c r="A2">
        <v>1</v>
      </c>
      <c r="B2" s="18" t="s">
        <v>12</v>
      </c>
      <c r="C2">
        <v>1415.9</v>
      </c>
      <c r="D2">
        <v>2007.5</v>
      </c>
      <c r="E2">
        <v>1439.3</v>
      </c>
      <c r="F2">
        <v>1563.2</v>
      </c>
      <c r="G2">
        <v>419.3</v>
      </c>
      <c r="H2">
        <v>1057.8</v>
      </c>
      <c r="I2">
        <v>615.70000000000005</v>
      </c>
      <c r="J2">
        <v>1267</v>
      </c>
      <c r="K2">
        <v>567</v>
      </c>
      <c r="L2">
        <v>1019</v>
      </c>
      <c r="M2">
        <v>555.70000000000005</v>
      </c>
      <c r="N2">
        <v>711.8</v>
      </c>
      <c r="O2">
        <v>803.8</v>
      </c>
      <c r="P2">
        <v>933.1</v>
      </c>
      <c r="Q2">
        <v>653.79999999999995</v>
      </c>
      <c r="R2">
        <v>1614.1</v>
      </c>
      <c r="S2">
        <v>1518.1</v>
      </c>
      <c r="T2">
        <v>869.6</v>
      </c>
      <c r="U2">
        <v>1186.3</v>
      </c>
      <c r="V2">
        <v>579.5</v>
      </c>
      <c r="W2">
        <v>1016.1</v>
      </c>
      <c r="X2">
        <v>1434.9</v>
      </c>
      <c r="Y2">
        <v>1128.5</v>
      </c>
      <c r="Z2">
        <v>822.5</v>
      </c>
      <c r="AA2">
        <v>1328.3</v>
      </c>
      <c r="AB2">
        <v>1352</v>
      </c>
      <c r="AC2">
        <v>1349</v>
      </c>
      <c r="AD2">
        <v>1321.3</v>
      </c>
      <c r="AE2">
        <v>1405.7</v>
      </c>
      <c r="AF2">
        <v>1333.9</v>
      </c>
      <c r="AG2">
        <v>1287.5</v>
      </c>
      <c r="AH2">
        <v>947.6</v>
      </c>
      <c r="AI2">
        <v>1414.1</v>
      </c>
      <c r="AJ2">
        <v>2015.4</v>
      </c>
      <c r="AK2">
        <v>1247.3</v>
      </c>
      <c r="AL2">
        <v>1068.2</v>
      </c>
      <c r="AM2">
        <v>1644.4</v>
      </c>
      <c r="AN2">
        <v>1808.2</v>
      </c>
      <c r="AO2">
        <v>1291.5</v>
      </c>
      <c r="AP2">
        <v>776.7</v>
      </c>
      <c r="AQ2">
        <v>1381.5</v>
      </c>
      <c r="AR2">
        <v>1560</v>
      </c>
      <c r="AS2">
        <v>403.9</v>
      </c>
      <c r="AT2">
        <v>481.4</v>
      </c>
      <c r="AU2">
        <v>2059.1999999999998</v>
      </c>
      <c r="AV2">
        <v>1268.8</v>
      </c>
      <c r="AW2">
        <v>720.9</v>
      </c>
      <c r="AX2">
        <v>1168.2</v>
      </c>
      <c r="AY2">
        <v>1019.2</v>
      </c>
      <c r="AZ2">
        <v>4028.1</v>
      </c>
      <c r="BA2">
        <v>920.7</v>
      </c>
      <c r="BB2">
        <v>840.4</v>
      </c>
      <c r="BC2">
        <v>1331.2</v>
      </c>
      <c r="BD2">
        <v>1738.3</v>
      </c>
      <c r="BE2">
        <v>1277</v>
      </c>
      <c r="BF2">
        <v>573.20000000000005</v>
      </c>
      <c r="BG2">
        <v>514</v>
      </c>
      <c r="BH2">
        <v>435.9</v>
      </c>
      <c r="BI2">
        <v>1054.4000000000001</v>
      </c>
      <c r="BJ2">
        <v>556.5</v>
      </c>
      <c r="BK2">
        <v>768.1</v>
      </c>
      <c r="BL2">
        <v>1601.7</v>
      </c>
      <c r="BM2">
        <v>1336.8</v>
      </c>
      <c r="BN2">
        <v>1549</v>
      </c>
      <c r="BO2">
        <v>2859.3</v>
      </c>
      <c r="BP2">
        <v>1526.6</v>
      </c>
      <c r="BQ2">
        <v>1079</v>
      </c>
      <c r="BR2">
        <v>1474.8</v>
      </c>
      <c r="BS2">
        <v>1182.2</v>
      </c>
      <c r="BT2">
        <v>1041.9000000000001</v>
      </c>
      <c r="BU2">
        <v>1985.7</v>
      </c>
      <c r="BV2">
        <v>1272.0999999999999</v>
      </c>
      <c r="BW2">
        <v>975.1</v>
      </c>
      <c r="BX2">
        <v>1260.5999999999999</v>
      </c>
      <c r="BY2">
        <v>400.8</v>
      </c>
      <c r="BZ2">
        <v>323.39999999999998</v>
      </c>
      <c r="CA2">
        <v>482.9</v>
      </c>
      <c r="CB2">
        <v>297.39999999999998</v>
      </c>
      <c r="CC2">
        <v>679.5</v>
      </c>
      <c r="CD2">
        <v>477.8</v>
      </c>
      <c r="CE2">
        <v>1400.3</v>
      </c>
      <c r="CF2">
        <v>1010.7</v>
      </c>
      <c r="CG2">
        <v>767.7</v>
      </c>
      <c r="CH2">
        <v>867.6</v>
      </c>
      <c r="CI2">
        <v>628.1</v>
      </c>
      <c r="CJ2">
        <v>1064.4000000000001</v>
      </c>
      <c r="CK2">
        <v>1052.9000000000001</v>
      </c>
      <c r="CL2">
        <v>644.6</v>
      </c>
      <c r="CM2">
        <v>816.2</v>
      </c>
      <c r="CN2">
        <v>1456.7</v>
      </c>
      <c r="CO2">
        <v>214.1</v>
      </c>
      <c r="CP2">
        <v>561.4</v>
      </c>
      <c r="CQ2">
        <v>1055.4000000000001</v>
      </c>
      <c r="CR2">
        <v>980.5</v>
      </c>
      <c r="CS2">
        <v>735.5</v>
      </c>
      <c r="CU2" s="32" cm="1">
        <f t="array" ref="CU2">INDEX($C$2:$CS$313,$A2,MATCH($CU$1,$C$1:$CS$1,0))</f>
        <v>816.2</v>
      </c>
      <c r="CV2" s="32">
        <f>AVERAGE(C2:CS2)</f>
        <v>1115.3073684210524</v>
      </c>
    </row>
    <row r="3" spans="1:115" s="32" customFormat="1" x14ac:dyDescent="0.15">
      <c r="A3">
        <v>2</v>
      </c>
      <c r="B3" s="2" t="s">
        <v>0</v>
      </c>
      <c r="C3">
        <v>259.39999999999998</v>
      </c>
      <c r="D3">
        <v>331.3</v>
      </c>
      <c r="E3">
        <v>302.5</v>
      </c>
      <c r="F3">
        <v>221.9</v>
      </c>
      <c r="G3">
        <v>325.60000000000002</v>
      </c>
      <c r="H3">
        <v>190</v>
      </c>
      <c r="I3">
        <v>31.9</v>
      </c>
      <c r="J3">
        <v>392.8</v>
      </c>
      <c r="K3">
        <v>124.1</v>
      </c>
      <c r="L3">
        <v>109.6</v>
      </c>
      <c r="M3">
        <v>70.2</v>
      </c>
      <c r="N3">
        <v>107.2</v>
      </c>
      <c r="O3">
        <v>147.30000000000001</v>
      </c>
      <c r="P3">
        <v>107.3</v>
      </c>
      <c r="Q3">
        <v>148.30000000000001</v>
      </c>
      <c r="R3">
        <v>248.5</v>
      </c>
      <c r="S3">
        <v>318</v>
      </c>
      <c r="T3">
        <v>122</v>
      </c>
      <c r="U3">
        <v>213.6</v>
      </c>
      <c r="V3">
        <v>139.1</v>
      </c>
      <c r="W3">
        <v>219.6</v>
      </c>
      <c r="X3">
        <v>232.1</v>
      </c>
      <c r="Y3">
        <v>168.4</v>
      </c>
      <c r="Z3">
        <v>118.1</v>
      </c>
      <c r="AA3">
        <v>204.2</v>
      </c>
      <c r="AB3">
        <v>235.7</v>
      </c>
      <c r="AC3">
        <v>177.5</v>
      </c>
      <c r="AD3">
        <v>212.5</v>
      </c>
      <c r="AE3">
        <v>218.8</v>
      </c>
      <c r="AF3">
        <v>155.69999999999999</v>
      </c>
      <c r="AG3">
        <v>181.1</v>
      </c>
      <c r="AH3">
        <v>125.9</v>
      </c>
      <c r="AI3">
        <v>262.39999999999998</v>
      </c>
      <c r="AJ3">
        <v>328.9</v>
      </c>
      <c r="AK3">
        <v>0</v>
      </c>
      <c r="AL3">
        <v>155.19999999999999</v>
      </c>
      <c r="AM3">
        <v>218.5</v>
      </c>
      <c r="AN3">
        <v>23.8</v>
      </c>
      <c r="AO3">
        <v>158.80000000000001</v>
      </c>
      <c r="AP3">
        <v>77.2</v>
      </c>
      <c r="AQ3">
        <v>48.3</v>
      </c>
      <c r="AR3">
        <v>221.2</v>
      </c>
      <c r="AS3">
        <v>325.60000000000002</v>
      </c>
      <c r="AT3">
        <v>136.19999999999999</v>
      </c>
      <c r="AU3">
        <v>170.4</v>
      </c>
      <c r="AV3">
        <v>22.9</v>
      </c>
      <c r="AW3">
        <v>100.4</v>
      </c>
      <c r="AX3">
        <v>124.8</v>
      </c>
      <c r="AY3">
        <v>214.1</v>
      </c>
      <c r="AZ3">
        <v>147.69999999999999</v>
      </c>
      <c r="BA3">
        <v>40.700000000000003</v>
      </c>
      <c r="BB3">
        <v>52.4</v>
      </c>
      <c r="BC3">
        <v>60</v>
      </c>
      <c r="BD3">
        <v>243.5</v>
      </c>
      <c r="BE3">
        <v>108</v>
      </c>
      <c r="BF3">
        <v>102.2</v>
      </c>
      <c r="BG3">
        <v>41.7</v>
      </c>
      <c r="BH3">
        <v>84.4</v>
      </c>
      <c r="BI3">
        <v>103</v>
      </c>
      <c r="BJ3">
        <v>86.4</v>
      </c>
      <c r="BK3">
        <v>58.7</v>
      </c>
      <c r="BL3">
        <v>112.2</v>
      </c>
      <c r="BM3">
        <v>170.5</v>
      </c>
      <c r="BN3">
        <v>152.5</v>
      </c>
      <c r="BO3">
        <v>166.4</v>
      </c>
      <c r="BP3">
        <v>199.3</v>
      </c>
      <c r="BQ3">
        <v>40.1</v>
      </c>
      <c r="BR3">
        <v>91</v>
      </c>
      <c r="BS3">
        <v>188.2</v>
      </c>
      <c r="BT3">
        <v>87.3</v>
      </c>
      <c r="BU3">
        <v>129.9</v>
      </c>
      <c r="BV3">
        <v>140.80000000000001</v>
      </c>
      <c r="BW3">
        <v>52.2</v>
      </c>
      <c r="BX3">
        <v>142.5</v>
      </c>
      <c r="BY3">
        <v>61.4</v>
      </c>
      <c r="BZ3">
        <v>28.6</v>
      </c>
      <c r="CA3">
        <v>20.5</v>
      </c>
      <c r="CB3">
        <v>67.099999999999994</v>
      </c>
      <c r="CC3">
        <v>36.200000000000003</v>
      </c>
      <c r="CD3">
        <v>57.1</v>
      </c>
      <c r="CE3">
        <v>131.69999999999999</v>
      </c>
      <c r="CF3">
        <v>558.79999999999995</v>
      </c>
      <c r="CG3">
        <v>83.3</v>
      </c>
      <c r="CH3" t="s">
        <v>14</v>
      </c>
      <c r="CI3">
        <v>63.9</v>
      </c>
      <c r="CJ3">
        <v>168.2</v>
      </c>
      <c r="CK3">
        <v>179.5</v>
      </c>
      <c r="CL3">
        <v>97.4</v>
      </c>
      <c r="CM3">
        <v>118</v>
      </c>
      <c r="CN3">
        <v>174.9</v>
      </c>
      <c r="CO3">
        <v>59.6</v>
      </c>
      <c r="CP3">
        <v>196.3</v>
      </c>
      <c r="CQ3">
        <v>175.8</v>
      </c>
      <c r="CR3">
        <v>239.4</v>
      </c>
      <c r="CS3">
        <v>111</v>
      </c>
      <c r="CU3" s="32" cm="1">
        <f t="array" ref="CU3">INDEX($C$2:$CS$313,$A3,MATCH($CU$1,$C$1:$CS$1,0))</f>
        <v>118</v>
      </c>
      <c r="CV3" s="32">
        <f t="shared" ref="CV3:CV66" si="0">AVERAGE(C3:CS3)</f>
        <v>150.84255319148937</v>
      </c>
    </row>
    <row r="4" spans="1:115" s="32" customFormat="1" x14ac:dyDescent="0.15">
      <c r="A4">
        <v>3</v>
      </c>
      <c r="B4" s="2" t="s">
        <v>1</v>
      </c>
      <c r="C4">
        <v>517.4</v>
      </c>
      <c r="D4">
        <v>807.9</v>
      </c>
      <c r="E4">
        <v>697.8</v>
      </c>
      <c r="F4">
        <v>653.1</v>
      </c>
      <c r="G4">
        <v>200.2</v>
      </c>
      <c r="H4">
        <v>447.5</v>
      </c>
      <c r="I4">
        <v>233.1</v>
      </c>
      <c r="J4">
        <v>607</v>
      </c>
      <c r="K4">
        <v>314.5</v>
      </c>
      <c r="L4">
        <v>539.29999999999995</v>
      </c>
      <c r="M4">
        <v>263.60000000000002</v>
      </c>
      <c r="N4">
        <v>401.5</v>
      </c>
      <c r="O4">
        <v>399.3</v>
      </c>
      <c r="P4">
        <v>513.5</v>
      </c>
      <c r="Q4">
        <v>238.2</v>
      </c>
      <c r="R4">
        <v>676.4</v>
      </c>
      <c r="S4">
        <v>559.70000000000005</v>
      </c>
      <c r="T4">
        <v>460.4</v>
      </c>
      <c r="U4">
        <v>563.9</v>
      </c>
      <c r="V4">
        <v>188.3</v>
      </c>
      <c r="W4">
        <v>558</v>
      </c>
      <c r="X4">
        <v>675.8</v>
      </c>
      <c r="Y4">
        <v>553.29999999999995</v>
      </c>
      <c r="Z4">
        <v>395.4</v>
      </c>
      <c r="AA4">
        <v>606.4</v>
      </c>
      <c r="AB4">
        <v>672.5</v>
      </c>
      <c r="AC4">
        <v>532.9</v>
      </c>
      <c r="AD4">
        <v>593.70000000000005</v>
      </c>
      <c r="AE4">
        <v>615.70000000000005</v>
      </c>
      <c r="AF4">
        <v>541.6</v>
      </c>
      <c r="AG4">
        <v>587.4</v>
      </c>
      <c r="AH4">
        <v>366.4</v>
      </c>
      <c r="AI4">
        <v>519.29999999999995</v>
      </c>
      <c r="AJ4">
        <v>813.8</v>
      </c>
      <c r="AK4">
        <v>348.9</v>
      </c>
      <c r="AL4">
        <v>663.1</v>
      </c>
      <c r="AM4">
        <v>502</v>
      </c>
      <c r="AN4">
        <v>606.20000000000005</v>
      </c>
      <c r="AO4">
        <v>381.1</v>
      </c>
      <c r="AP4">
        <v>286.89999999999998</v>
      </c>
      <c r="AQ4">
        <v>223.9</v>
      </c>
      <c r="AR4">
        <v>656</v>
      </c>
      <c r="AS4">
        <v>200.2</v>
      </c>
      <c r="AT4">
        <v>375.2</v>
      </c>
      <c r="AU4">
        <v>710.9</v>
      </c>
      <c r="AV4">
        <v>151.19999999999999</v>
      </c>
      <c r="AW4">
        <v>459.1</v>
      </c>
      <c r="AX4">
        <v>534.70000000000005</v>
      </c>
      <c r="AY4">
        <v>431</v>
      </c>
      <c r="AZ4">
        <v>696.2</v>
      </c>
      <c r="BA4">
        <v>292.60000000000002</v>
      </c>
      <c r="BB4">
        <v>294.10000000000002</v>
      </c>
      <c r="BC4">
        <v>443.8</v>
      </c>
      <c r="BD4">
        <v>493.7</v>
      </c>
      <c r="BE4">
        <v>353</v>
      </c>
      <c r="BF4">
        <v>271.3</v>
      </c>
      <c r="BG4">
        <v>127</v>
      </c>
      <c r="BH4">
        <v>239.5</v>
      </c>
      <c r="BI4">
        <v>461.2</v>
      </c>
      <c r="BJ4">
        <v>220.6</v>
      </c>
      <c r="BK4">
        <v>378.4</v>
      </c>
      <c r="BL4">
        <v>385.4</v>
      </c>
      <c r="BM4">
        <v>473.3</v>
      </c>
      <c r="BN4">
        <v>481.5</v>
      </c>
      <c r="BO4">
        <v>366.1</v>
      </c>
      <c r="BP4">
        <v>488</v>
      </c>
      <c r="BQ4">
        <v>391.5</v>
      </c>
      <c r="BR4">
        <v>393.8</v>
      </c>
      <c r="BS4">
        <v>381</v>
      </c>
      <c r="BT4">
        <v>385.3</v>
      </c>
      <c r="BU4">
        <v>443.4</v>
      </c>
      <c r="BV4">
        <v>248.6</v>
      </c>
      <c r="BW4">
        <v>202.7</v>
      </c>
      <c r="BX4">
        <v>487.5</v>
      </c>
      <c r="BY4">
        <v>213.4</v>
      </c>
      <c r="BZ4">
        <v>135.4</v>
      </c>
      <c r="CA4">
        <v>278.39999999999998</v>
      </c>
      <c r="CB4">
        <v>80.3</v>
      </c>
      <c r="CC4">
        <v>180.7</v>
      </c>
      <c r="CD4">
        <v>153.69999999999999</v>
      </c>
      <c r="CE4">
        <v>462.2</v>
      </c>
      <c r="CF4">
        <v>482.9</v>
      </c>
      <c r="CG4">
        <v>416.7</v>
      </c>
      <c r="CH4">
        <v>462.6</v>
      </c>
      <c r="CI4">
        <v>396.4</v>
      </c>
      <c r="CJ4">
        <v>584.20000000000005</v>
      </c>
      <c r="CK4">
        <v>579.20000000000005</v>
      </c>
      <c r="CL4">
        <v>352.1</v>
      </c>
      <c r="CM4">
        <v>376.7</v>
      </c>
      <c r="CN4">
        <v>702.6</v>
      </c>
      <c r="CO4">
        <v>95</v>
      </c>
      <c r="CP4">
        <v>355</v>
      </c>
      <c r="CQ4">
        <v>410.6</v>
      </c>
      <c r="CR4">
        <v>516.9</v>
      </c>
      <c r="CS4">
        <v>222.1</v>
      </c>
      <c r="CU4" s="32" cm="1">
        <f t="array" ref="CU4">INDEX($C$2:$CS$313,$A4,MATCH($CU$1,$C$1:$CS$1,0))</f>
        <v>376.7</v>
      </c>
      <c r="CV4" s="32">
        <f t="shared" si="0"/>
        <v>428.43999999999983</v>
      </c>
    </row>
    <row r="5" spans="1:115" s="32" customFormat="1" x14ac:dyDescent="0.15">
      <c r="A5">
        <v>4</v>
      </c>
      <c r="B5" s="18" t="s">
        <v>2</v>
      </c>
      <c r="C5">
        <v>835.4</v>
      </c>
      <c r="D5">
        <v>1499.2</v>
      </c>
      <c r="E5">
        <v>934.5</v>
      </c>
      <c r="F5">
        <v>1059.0999999999999</v>
      </c>
      <c r="G5">
        <v>366.2</v>
      </c>
      <c r="H5">
        <v>902.6</v>
      </c>
      <c r="I5">
        <v>372.4</v>
      </c>
      <c r="J5">
        <v>982.1</v>
      </c>
      <c r="K5">
        <v>452.6</v>
      </c>
      <c r="L5">
        <v>719.3</v>
      </c>
      <c r="M5">
        <v>415.9</v>
      </c>
      <c r="N5">
        <v>562.6</v>
      </c>
      <c r="O5">
        <v>651.29999999999995</v>
      </c>
      <c r="P5">
        <v>727.3</v>
      </c>
      <c r="Q5">
        <v>394.1</v>
      </c>
      <c r="R5">
        <v>1023</v>
      </c>
      <c r="S5">
        <v>937.7</v>
      </c>
      <c r="T5">
        <v>628.4</v>
      </c>
      <c r="U5">
        <v>756.9</v>
      </c>
      <c r="V5">
        <v>742.1</v>
      </c>
      <c r="W5">
        <v>776.3</v>
      </c>
      <c r="X5">
        <v>915.8</v>
      </c>
      <c r="Y5">
        <v>781.1</v>
      </c>
      <c r="Z5">
        <v>617.1</v>
      </c>
      <c r="AA5">
        <v>894.7</v>
      </c>
      <c r="AB5">
        <v>916.9</v>
      </c>
      <c r="AC5">
        <v>916.9</v>
      </c>
      <c r="AD5">
        <v>870.4</v>
      </c>
      <c r="AE5">
        <v>900</v>
      </c>
      <c r="AF5">
        <v>894.9</v>
      </c>
      <c r="AG5">
        <v>856.7</v>
      </c>
      <c r="AH5">
        <v>765.4</v>
      </c>
      <c r="AI5">
        <v>834</v>
      </c>
      <c r="AJ5">
        <v>1504</v>
      </c>
      <c r="AK5">
        <v>794.5</v>
      </c>
      <c r="AL5">
        <v>734.8</v>
      </c>
      <c r="AM5">
        <v>1420.2</v>
      </c>
      <c r="AN5">
        <v>1214.7</v>
      </c>
      <c r="AO5">
        <v>812.7</v>
      </c>
      <c r="AP5">
        <v>569.70000000000005</v>
      </c>
      <c r="AQ5">
        <v>740.7</v>
      </c>
      <c r="AR5">
        <v>1063.3</v>
      </c>
      <c r="AS5">
        <v>367.9</v>
      </c>
      <c r="AT5">
        <v>380.7</v>
      </c>
      <c r="AU5">
        <v>1549.3</v>
      </c>
      <c r="AV5">
        <v>791.3</v>
      </c>
      <c r="AW5">
        <v>656</v>
      </c>
      <c r="AX5">
        <v>897.2</v>
      </c>
      <c r="AY5">
        <v>706.5</v>
      </c>
      <c r="AZ5">
        <v>1932</v>
      </c>
      <c r="BA5">
        <v>801.5</v>
      </c>
      <c r="BB5">
        <v>441.7</v>
      </c>
      <c r="BC5">
        <v>898.2</v>
      </c>
      <c r="BD5">
        <v>1079.5</v>
      </c>
      <c r="BE5">
        <v>818.8</v>
      </c>
      <c r="BF5">
        <v>481.7</v>
      </c>
      <c r="BG5">
        <v>360.8</v>
      </c>
      <c r="BH5">
        <v>392</v>
      </c>
      <c r="BI5">
        <v>818.7</v>
      </c>
      <c r="BJ5">
        <v>498.4</v>
      </c>
      <c r="BK5">
        <v>583.5</v>
      </c>
      <c r="BL5">
        <v>1049.4000000000001</v>
      </c>
      <c r="BM5">
        <v>1053.8</v>
      </c>
      <c r="BN5">
        <v>1014.4</v>
      </c>
      <c r="BO5">
        <v>1526.8</v>
      </c>
      <c r="BP5">
        <v>1038.7</v>
      </c>
      <c r="BQ5">
        <v>794.7</v>
      </c>
      <c r="BR5">
        <v>1133.9000000000001</v>
      </c>
      <c r="BS5">
        <v>857.3</v>
      </c>
      <c r="BT5">
        <v>741.3</v>
      </c>
      <c r="BU5">
        <v>1148.8</v>
      </c>
      <c r="BV5">
        <v>788.8</v>
      </c>
      <c r="BW5">
        <v>562.9</v>
      </c>
      <c r="BX5">
        <v>855.2</v>
      </c>
      <c r="BY5">
        <v>375.5</v>
      </c>
      <c r="BZ5">
        <v>260.7</v>
      </c>
      <c r="CA5">
        <v>453.8</v>
      </c>
      <c r="CB5">
        <v>252.9</v>
      </c>
      <c r="CC5">
        <v>551.20000000000005</v>
      </c>
      <c r="CD5">
        <v>356.2</v>
      </c>
      <c r="CE5">
        <v>769.8</v>
      </c>
      <c r="CF5">
        <v>661.2</v>
      </c>
      <c r="CG5">
        <v>601.6</v>
      </c>
      <c r="CH5">
        <v>1121.5</v>
      </c>
      <c r="CI5">
        <v>526.70000000000005</v>
      </c>
      <c r="CJ5">
        <v>656.2</v>
      </c>
      <c r="CK5">
        <v>891.4</v>
      </c>
      <c r="CL5">
        <v>476.9</v>
      </c>
      <c r="CM5">
        <v>597.70000000000005</v>
      </c>
      <c r="CN5">
        <v>1022.2</v>
      </c>
      <c r="CO5">
        <v>220.7</v>
      </c>
      <c r="CP5">
        <v>494.8</v>
      </c>
      <c r="CQ5">
        <v>712.4</v>
      </c>
      <c r="CR5">
        <v>826.6</v>
      </c>
      <c r="CS5">
        <v>521.79999999999995</v>
      </c>
      <c r="CU5" s="32" cm="1">
        <f t="array" ref="CU5">INDEX($C$2:$CS$313,$A5,MATCH($CU$1,$C$1:$CS$1,0))</f>
        <v>597.70000000000005</v>
      </c>
      <c r="CV5" s="32">
        <f t="shared" si="0"/>
        <v>780.32631578947371</v>
      </c>
    </row>
    <row r="6" spans="1:115" s="32" customFormat="1" x14ac:dyDescent="0.15">
      <c r="A6">
        <v>5</v>
      </c>
      <c r="B6" s="2" t="s">
        <v>3</v>
      </c>
      <c r="C6">
        <v>1037.3</v>
      </c>
      <c r="D6">
        <v>2044.7</v>
      </c>
      <c r="E6">
        <v>1145.2</v>
      </c>
      <c r="F6">
        <v>1276.7</v>
      </c>
      <c r="G6">
        <v>438.4</v>
      </c>
      <c r="H6">
        <v>946</v>
      </c>
      <c r="I6">
        <v>572</v>
      </c>
      <c r="J6">
        <v>1116.2</v>
      </c>
      <c r="K6">
        <v>555.1</v>
      </c>
      <c r="L6">
        <v>840.3</v>
      </c>
      <c r="M6">
        <v>478.2</v>
      </c>
      <c r="N6">
        <v>665.5</v>
      </c>
      <c r="O6">
        <v>728.2</v>
      </c>
      <c r="P6">
        <v>853.6</v>
      </c>
      <c r="Q6">
        <v>504.6</v>
      </c>
      <c r="R6">
        <v>1233.9000000000001</v>
      </c>
      <c r="S6">
        <v>1598.8</v>
      </c>
      <c r="T6">
        <v>755.9</v>
      </c>
      <c r="U6">
        <v>965.5</v>
      </c>
      <c r="V6">
        <v>828.6</v>
      </c>
      <c r="W6">
        <v>899.4</v>
      </c>
      <c r="X6">
        <v>1234.0999999999999</v>
      </c>
      <c r="Y6">
        <v>951.8</v>
      </c>
      <c r="Z6">
        <v>726.5</v>
      </c>
      <c r="AA6">
        <v>1144.4000000000001</v>
      </c>
      <c r="AB6">
        <v>1299.4000000000001</v>
      </c>
      <c r="AC6">
        <v>1164.4000000000001</v>
      </c>
      <c r="AD6">
        <v>1065.3</v>
      </c>
      <c r="AE6">
        <v>1205.0999999999999</v>
      </c>
      <c r="AF6">
        <v>1072.7</v>
      </c>
      <c r="AG6">
        <v>1072.7</v>
      </c>
      <c r="AH6">
        <v>833.3</v>
      </c>
      <c r="AI6">
        <v>1035.9000000000001</v>
      </c>
      <c r="AJ6">
        <v>2057</v>
      </c>
      <c r="AK6">
        <v>1017.8</v>
      </c>
      <c r="AL6">
        <v>955.3</v>
      </c>
      <c r="AM6">
        <v>1371.1</v>
      </c>
      <c r="AN6">
        <v>1352.1</v>
      </c>
      <c r="AO6">
        <v>957.4</v>
      </c>
      <c r="AP6">
        <v>642.70000000000005</v>
      </c>
      <c r="AQ6">
        <v>999.6</v>
      </c>
      <c r="AR6">
        <v>1282.2</v>
      </c>
      <c r="AS6">
        <v>427.3</v>
      </c>
      <c r="AT6">
        <v>448.9</v>
      </c>
      <c r="AU6">
        <v>1648.2</v>
      </c>
      <c r="AV6">
        <v>1070.8</v>
      </c>
      <c r="AW6">
        <v>690.7</v>
      </c>
      <c r="AX6">
        <v>921.9</v>
      </c>
      <c r="AY6">
        <v>877.6</v>
      </c>
      <c r="AZ6">
        <v>2877.9</v>
      </c>
      <c r="BA6">
        <v>742.6</v>
      </c>
      <c r="BB6">
        <v>504.3</v>
      </c>
      <c r="BC6">
        <v>1031.5999999999999</v>
      </c>
      <c r="BD6">
        <v>1357.6</v>
      </c>
      <c r="BE6">
        <v>1058.5</v>
      </c>
      <c r="BF6">
        <v>557.70000000000005</v>
      </c>
      <c r="BG6">
        <v>534.6</v>
      </c>
      <c r="BH6">
        <v>400.5</v>
      </c>
      <c r="BI6">
        <v>892.8</v>
      </c>
      <c r="BJ6">
        <v>577.4</v>
      </c>
      <c r="BK6">
        <v>676.9</v>
      </c>
      <c r="BL6">
        <v>1406.2</v>
      </c>
      <c r="BM6">
        <v>1276.8</v>
      </c>
      <c r="BN6">
        <v>1122.4000000000001</v>
      </c>
      <c r="BO6">
        <v>2197.8000000000002</v>
      </c>
      <c r="BP6">
        <v>1263.0999999999999</v>
      </c>
      <c r="BQ6">
        <v>830.2</v>
      </c>
      <c r="BR6">
        <v>1390.8</v>
      </c>
      <c r="BS6">
        <v>1077.2</v>
      </c>
      <c r="BT6">
        <v>888</v>
      </c>
      <c r="BU6">
        <v>1545.5</v>
      </c>
      <c r="BV6">
        <v>874.4</v>
      </c>
      <c r="BW6">
        <v>678.2</v>
      </c>
      <c r="BX6">
        <v>1159.5999999999999</v>
      </c>
      <c r="BY6">
        <v>408.2</v>
      </c>
      <c r="BZ6">
        <v>349.2</v>
      </c>
      <c r="CA6">
        <v>667.4</v>
      </c>
      <c r="CB6">
        <v>239.3</v>
      </c>
      <c r="CC6">
        <v>628.4</v>
      </c>
      <c r="CD6">
        <v>434.3</v>
      </c>
      <c r="CE6">
        <v>883.6</v>
      </c>
      <c r="CF6">
        <v>840.6</v>
      </c>
      <c r="CG6">
        <v>709.6</v>
      </c>
      <c r="CH6">
        <v>946.6</v>
      </c>
      <c r="CI6">
        <v>600.1</v>
      </c>
      <c r="CJ6">
        <v>739.8</v>
      </c>
      <c r="CK6">
        <v>943.8</v>
      </c>
      <c r="CL6">
        <v>551.70000000000005</v>
      </c>
      <c r="CM6">
        <v>734.5</v>
      </c>
      <c r="CN6">
        <v>1113.7</v>
      </c>
      <c r="CO6">
        <v>237</v>
      </c>
      <c r="CP6">
        <v>524.1</v>
      </c>
      <c r="CQ6">
        <v>868.5</v>
      </c>
      <c r="CR6">
        <v>885.5</v>
      </c>
      <c r="CS6">
        <v>743</v>
      </c>
      <c r="CU6" s="32" cm="1">
        <f t="array" ref="CU6">INDEX($C$2:$CS$313,$A6,MATCH($CU$1,$C$1:$CS$1,0))</f>
        <v>734.5</v>
      </c>
      <c r="CV6" s="32">
        <f t="shared" si="0"/>
        <v>947.17684210526352</v>
      </c>
    </row>
    <row r="7" spans="1:115" s="32" customFormat="1" x14ac:dyDescent="0.15">
      <c r="A7">
        <v>6</v>
      </c>
      <c r="B7" s="2" t="s">
        <v>4</v>
      </c>
      <c r="C7">
        <v>1316.1</v>
      </c>
      <c r="D7">
        <v>2230.3000000000002</v>
      </c>
      <c r="E7">
        <v>1338.1</v>
      </c>
      <c r="F7">
        <v>1547.9</v>
      </c>
      <c r="G7">
        <v>501.8</v>
      </c>
      <c r="H7">
        <v>1153.9000000000001</v>
      </c>
      <c r="I7">
        <v>632.6</v>
      </c>
      <c r="J7">
        <v>1222.0999999999999</v>
      </c>
      <c r="K7">
        <v>656.3</v>
      </c>
      <c r="L7">
        <v>994.9</v>
      </c>
      <c r="M7">
        <v>555.1</v>
      </c>
      <c r="N7">
        <v>804.9</v>
      </c>
      <c r="O7">
        <v>773.4</v>
      </c>
      <c r="P7">
        <v>934.7</v>
      </c>
      <c r="Q7">
        <v>673.7</v>
      </c>
      <c r="R7">
        <v>1562.5</v>
      </c>
      <c r="S7">
        <v>1837.1</v>
      </c>
      <c r="T7">
        <v>899</v>
      </c>
      <c r="U7">
        <v>1163.9000000000001</v>
      </c>
      <c r="V7">
        <v>698.4</v>
      </c>
      <c r="W7">
        <v>1013.1</v>
      </c>
      <c r="X7">
        <v>1451.5</v>
      </c>
      <c r="Y7">
        <v>1133.7</v>
      </c>
      <c r="Z7">
        <v>864</v>
      </c>
      <c r="AA7">
        <v>1396.6</v>
      </c>
      <c r="AB7">
        <v>1257.5999999999999</v>
      </c>
      <c r="AC7">
        <v>1225.9000000000001</v>
      </c>
      <c r="AD7">
        <v>1218.5</v>
      </c>
      <c r="AE7">
        <v>1405.9</v>
      </c>
      <c r="AF7">
        <v>1169.2</v>
      </c>
      <c r="AG7">
        <v>1232.9000000000001</v>
      </c>
      <c r="AH7">
        <v>973</v>
      </c>
      <c r="AI7">
        <v>1315</v>
      </c>
      <c r="AJ7">
        <v>2247.8000000000002</v>
      </c>
      <c r="AK7">
        <v>1248.4000000000001</v>
      </c>
      <c r="AL7">
        <v>1060.7</v>
      </c>
      <c r="AM7">
        <v>2023</v>
      </c>
      <c r="AN7">
        <v>1477.9</v>
      </c>
      <c r="AO7">
        <v>1410.1</v>
      </c>
      <c r="AP7">
        <v>662.4</v>
      </c>
      <c r="AQ7">
        <v>1187.5</v>
      </c>
      <c r="AR7">
        <v>1554.1</v>
      </c>
      <c r="AS7">
        <v>491.5</v>
      </c>
      <c r="AT7">
        <v>570.20000000000005</v>
      </c>
      <c r="AU7">
        <v>2803</v>
      </c>
      <c r="AV7">
        <v>1422.3</v>
      </c>
      <c r="AW7">
        <v>803.5</v>
      </c>
      <c r="AX7">
        <v>1127.5999999999999</v>
      </c>
      <c r="AY7">
        <v>910.7</v>
      </c>
      <c r="AZ7">
        <v>3995.2</v>
      </c>
      <c r="BA7">
        <v>901.3</v>
      </c>
      <c r="BB7">
        <v>926.5</v>
      </c>
      <c r="BC7">
        <v>1216.3</v>
      </c>
      <c r="BD7">
        <v>1613.9</v>
      </c>
      <c r="BE7">
        <v>1362.9</v>
      </c>
      <c r="BF7">
        <v>579.4</v>
      </c>
      <c r="BG7">
        <v>596.79999999999995</v>
      </c>
      <c r="BH7">
        <v>569.5</v>
      </c>
      <c r="BI7">
        <v>1068.9000000000001</v>
      </c>
      <c r="BJ7">
        <v>578.70000000000005</v>
      </c>
      <c r="BK7">
        <v>780.4</v>
      </c>
      <c r="BL7">
        <v>1801.8</v>
      </c>
      <c r="BM7">
        <v>1489.4</v>
      </c>
      <c r="BN7">
        <v>1510.6</v>
      </c>
      <c r="BO7">
        <v>2987.9</v>
      </c>
      <c r="BP7">
        <v>1566.3</v>
      </c>
      <c r="BQ7">
        <v>1048.7</v>
      </c>
      <c r="BR7">
        <v>1736.1</v>
      </c>
      <c r="BS7">
        <v>1332.1</v>
      </c>
      <c r="BT7">
        <v>1108.7</v>
      </c>
      <c r="BU7">
        <v>1914.4</v>
      </c>
      <c r="BV7">
        <v>1312.6</v>
      </c>
      <c r="BW7">
        <v>901.1</v>
      </c>
      <c r="BX7">
        <v>1306.9000000000001</v>
      </c>
      <c r="BY7">
        <v>510.7</v>
      </c>
      <c r="BZ7">
        <v>390.6</v>
      </c>
      <c r="CA7">
        <v>567.9</v>
      </c>
      <c r="CB7">
        <v>387.3</v>
      </c>
      <c r="CC7">
        <v>654</v>
      </c>
      <c r="CD7">
        <v>517.1</v>
      </c>
      <c r="CE7">
        <v>1160.5999999999999</v>
      </c>
      <c r="CF7">
        <v>1018.7</v>
      </c>
      <c r="CG7">
        <v>794.7</v>
      </c>
      <c r="CH7">
        <v>794.3</v>
      </c>
      <c r="CI7">
        <v>668.9</v>
      </c>
      <c r="CJ7">
        <v>896.1</v>
      </c>
      <c r="CK7">
        <v>1082.3</v>
      </c>
      <c r="CL7">
        <v>646.1</v>
      </c>
      <c r="CM7">
        <v>825.8</v>
      </c>
      <c r="CN7">
        <v>1452.6</v>
      </c>
      <c r="CO7">
        <v>215.9</v>
      </c>
      <c r="CP7">
        <v>607.70000000000005</v>
      </c>
      <c r="CQ7">
        <v>1027.2</v>
      </c>
      <c r="CR7">
        <v>1034.0999999999999</v>
      </c>
      <c r="CS7">
        <v>677.5</v>
      </c>
      <c r="CU7" s="32" cm="1">
        <f t="array" ref="CU7">INDEX($C$2:$CS$313,$A7,MATCH($CU$1,$C$1:$CS$1,0))</f>
        <v>825.8</v>
      </c>
      <c r="CV7" s="32">
        <f t="shared" si="0"/>
        <v>1139.903157894737</v>
      </c>
    </row>
    <row r="8" spans="1:115" s="32" customFormat="1" x14ac:dyDescent="0.15">
      <c r="A8">
        <v>7</v>
      </c>
      <c r="B8" s="2" t="s">
        <v>5</v>
      </c>
      <c r="C8">
        <v>1510</v>
      </c>
      <c r="D8">
        <v>2418.1</v>
      </c>
      <c r="E8">
        <v>1445.2</v>
      </c>
      <c r="F8">
        <v>1755.5</v>
      </c>
      <c r="G8">
        <v>512.29999999999995</v>
      </c>
      <c r="H8">
        <v>1101.2</v>
      </c>
      <c r="I8">
        <v>626.1</v>
      </c>
      <c r="J8">
        <v>1330.1</v>
      </c>
      <c r="K8">
        <v>782.1</v>
      </c>
      <c r="L8">
        <v>1161.2</v>
      </c>
      <c r="M8">
        <v>706.6</v>
      </c>
      <c r="N8">
        <v>806.6</v>
      </c>
      <c r="O8">
        <v>934.9</v>
      </c>
      <c r="P8">
        <v>995</v>
      </c>
      <c r="Q8">
        <v>819.5</v>
      </c>
      <c r="R8">
        <v>1730.7</v>
      </c>
      <c r="S8">
        <v>1512</v>
      </c>
      <c r="T8">
        <v>1023.7</v>
      </c>
      <c r="U8">
        <v>1439.8</v>
      </c>
      <c r="V8">
        <v>738.9</v>
      </c>
      <c r="W8">
        <v>1169.8</v>
      </c>
      <c r="X8">
        <v>1625.4</v>
      </c>
      <c r="Y8">
        <v>1268.2</v>
      </c>
      <c r="Z8">
        <v>919.3</v>
      </c>
      <c r="AA8">
        <v>1502.6</v>
      </c>
      <c r="AB8">
        <v>1571.2</v>
      </c>
      <c r="AC8">
        <v>1457.4</v>
      </c>
      <c r="AD8">
        <v>1520.5</v>
      </c>
      <c r="AE8">
        <v>1549.2</v>
      </c>
      <c r="AF8">
        <v>1472.3</v>
      </c>
      <c r="AG8">
        <v>1443.2</v>
      </c>
      <c r="AH8">
        <v>972.5</v>
      </c>
      <c r="AI8">
        <v>1508.1</v>
      </c>
      <c r="AJ8">
        <v>2438.1</v>
      </c>
      <c r="AK8">
        <v>1303.8</v>
      </c>
      <c r="AL8">
        <v>1178.2</v>
      </c>
      <c r="AM8">
        <v>2137.8000000000002</v>
      </c>
      <c r="AN8">
        <v>1830.1</v>
      </c>
      <c r="AO8">
        <v>1569.6</v>
      </c>
      <c r="AP8">
        <v>1106.0999999999999</v>
      </c>
      <c r="AQ8">
        <v>1607.3</v>
      </c>
      <c r="AR8">
        <v>1762.1</v>
      </c>
      <c r="AS8">
        <v>485.7</v>
      </c>
      <c r="AT8">
        <v>544.4</v>
      </c>
      <c r="AU8">
        <v>2633</v>
      </c>
      <c r="AV8">
        <v>1481.2</v>
      </c>
      <c r="AW8">
        <v>769.1</v>
      </c>
      <c r="AX8">
        <v>1302.5</v>
      </c>
      <c r="AY8">
        <v>1029</v>
      </c>
      <c r="AZ8">
        <v>5112</v>
      </c>
      <c r="BA8">
        <v>1184</v>
      </c>
      <c r="BB8">
        <v>1065.5999999999999</v>
      </c>
      <c r="BC8">
        <v>1430.1</v>
      </c>
      <c r="BD8">
        <v>1881.9</v>
      </c>
      <c r="BE8">
        <v>1624.5</v>
      </c>
      <c r="BF8">
        <v>644.4</v>
      </c>
      <c r="BG8">
        <v>560.20000000000005</v>
      </c>
      <c r="BH8">
        <v>542.1</v>
      </c>
      <c r="BI8">
        <v>1225.9000000000001</v>
      </c>
      <c r="BJ8">
        <v>661.8</v>
      </c>
      <c r="BK8">
        <v>1006.2</v>
      </c>
      <c r="BL8">
        <v>2181.8000000000002</v>
      </c>
      <c r="BM8">
        <v>1767.7</v>
      </c>
      <c r="BN8">
        <v>1777.4</v>
      </c>
      <c r="BO8">
        <v>3861.7</v>
      </c>
      <c r="BP8">
        <v>1825.6</v>
      </c>
      <c r="BQ8">
        <v>1140.0999999999999</v>
      </c>
      <c r="BR8">
        <v>2054.1</v>
      </c>
      <c r="BS8">
        <v>1472.9</v>
      </c>
      <c r="BT8">
        <v>1304.7</v>
      </c>
      <c r="BU8">
        <v>2278.3000000000002</v>
      </c>
      <c r="BV8">
        <v>1511.3</v>
      </c>
      <c r="BW8">
        <v>1333.7</v>
      </c>
      <c r="BX8">
        <v>1317.1</v>
      </c>
      <c r="BY8">
        <v>528.9</v>
      </c>
      <c r="BZ8">
        <v>433.3</v>
      </c>
      <c r="CA8">
        <v>653.4</v>
      </c>
      <c r="CB8">
        <v>380.1</v>
      </c>
      <c r="CC8">
        <v>782.1</v>
      </c>
      <c r="CD8">
        <v>600.79999999999995</v>
      </c>
      <c r="CE8">
        <v>1444.7</v>
      </c>
      <c r="CF8">
        <v>1156.2</v>
      </c>
      <c r="CG8">
        <v>869.5</v>
      </c>
      <c r="CH8">
        <v>809.4</v>
      </c>
      <c r="CI8">
        <v>703.6</v>
      </c>
      <c r="CJ8">
        <v>1014.9</v>
      </c>
      <c r="CK8">
        <v>1255</v>
      </c>
      <c r="CL8">
        <v>719.9</v>
      </c>
      <c r="CM8">
        <v>895.2</v>
      </c>
      <c r="CN8">
        <v>1516</v>
      </c>
      <c r="CO8">
        <v>252.9</v>
      </c>
      <c r="CP8">
        <v>703.2</v>
      </c>
      <c r="CQ8">
        <v>1197</v>
      </c>
      <c r="CR8">
        <v>1075.5999999999999</v>
      </c>
      <c r="CS8">
        <v>786.7</v>
      </c>
      <c r="CU8" s="32" cm="1">
        <f t="array" ref="CU8">INDEX($C$2:$CS$313,$A8,MATCH($CU$1,$C$1:$CS$1,0))</f>
        <v>895.2</v>
      </c>
      <c r="CV8" s="32">
        <f t="shared" si="0"/>
        <v>1295.2705263157891</v>
      </c>
    </row>
    <row r="9" spans="1:115" s="32" customFormat="1" x14ac:dyDescent="0.15">
      <c r="A9">
        <v>8</v>
      </c>
      <c r="B9" s="2" t="s">
        <v>6</v>
      </c>
      <c r="C9">
        <v>1666.9</v>
      </c>
      <c r="D9">
        <v>2411.4</v>
      </c>
      <c r="E9">
        <v>1679</v>
      </c>
      <c r="F9">
        <v>2049.3000000000002</v>
      </c>
      <c r="G9">
        <v>573.6</v>
      </c>
      <c r="H9">
        <v>1177.3</v>
      </c>
      <c r="I9">
        <v>1001.3</v>
      </c>
      <c r="J9">
        <v>1512.9</v>
      </c>
      <c r="K9">
        <v>792.6</v>
      </c>
      <c r="L9">
        <v>1253.3</v>
      </c>
      <c r="M9">
        <v>661.9</v>
      </c>
      <c r="N9">
        <v>836.8</v>
      </c>
      <c r="O9">
        <v>952.5</v>
      </c>
      <c r="P9">
        <v>1029.9000000000001</v>
      </c>
      <c r="Q9">
        <v>680.5</v>
      </c>
      <c r="R9">
        <v>1826.8</v>
      </c>
      <c r="S9">
        <v>1539.7</v>
      </c>
      <c r="T9">
        <v>997</v>
      </c>
      <c r="U9">
        <v>1467.2</v>
      </c>
      <c r="V9">
        <v>575.70000000000005</v>
      </c>
      <c r="W9">
        <v>1227.4000000000001</v>
      </c>
      <c r="X9">
        <v>1588.2</v>
      </c>
      <c r="Y9">
        <v>1374.1</v>
      </c>
      <c r="Z9">
        <v>1043.0999999999999</v>
      </c>
      <c r="AA9">
        <v>1532.2</v>
      </c>
      <c r="AB9">
        <v>1636.6</v>
      </c>
      <c r="AC9">
        <v>1560.5</v>
      </c>
      <c r="AD9">
        <v>1617.8</v>
      </c>
      <c r="AE9">
        <v>1679.4</v>
      </c>
      <c r="AF9">
        <v>1660.7</v>
      </c>
      <c r="AG9">
        <v>1590.9</v>
      </c>
      <c r="AH9">
        <v>1115</v>
      </c>
      <c r="AI9">
        <v>1664.5</v>
      </c>
      <c r="AJ9">
        <v>2434.3000000000002</v>
      </c>
      <c r="AK9">
        <v>1572.4</v>
      </c>
      <c r="AL9">
        <v>1253.0999999999999</v>
      </c>
      <c r="AM9">
        <v>2294.1999999999998</v>
      </c>
      <c r="AN9">
        <v>2003.7</v>
      </c>
      <c r="AO9">
        <v>1715.9</v>
      </c>
      <c r="AP9">
        <v>843.7</v>
      </c>
      <c r="AQ9">
        <v>1803.7</v>
      </c>
      <c r="AR9">
        <v>2053.1</v>
      </c>
      <c r="AS9">
        <v>538.4</v>
      </c>
      <c r="AT9">
        <v>588.9</v>
      </c>
      <c r="AU9">
        <v>2919.3</v>
      </c>
      <c r="AV9">
        <v>1529</v>
      </c>
      <c r="AW9">
        <v>833</v>
      </c>
      <c r="AX9">
        <v>1215.7</v>
      </c>
      <c r="AY9">
        <v>1203.0999999999999</v>
      </c>
      <c r="AZ9">
        <v>4904.7</v>
      </c>
      <c r="BA9">
        <v>1184.0999999999999</v>
      </c>
      <c r="BB9">
        <v>1265.3</v>
      </c>
      <c r="BC9">
        <v>1615.7</v>
      </c>
      <c r="BD9">
        <v>2178.5</v>
      </c>
      <c r="BE9">
        <v>1682.7</v>
      </c>
      <c r="BF9">
        <v>673.1</v>
      </c>
      <c r="BG9">
        <v>922.7</v>
      </c>
      <c r="BH9">
        <v>563.6</v>
      </c>
      <c r="BI9">
        <v>1287.7</v>
      </c>
      <c r="BJ9">
        <v>745.9</v>
      </c>
      <c r="BK9">
        <v>1009.2</v>
      </c>
      <c r="BL9">
        <v>2230.1</v>
      </c>
      <c r="BM9">
        <v>1725.1</v>
      </c>
      <c r="BN9">
        <v>1863.2</v>
      </c>
      <c r="BO9">
        <v>4073.7</v>
      </c>
      <c r="BP9">
        <v>1853.5</v>
      </c>
      <c r="BQ9">
        <v>1328.2</v>
      </c>
      <c r="BR9">
        <v>1657.1</v>
      </c>
      <c r="BS9">
        <v>1644</v>
      </c>
      <c r="BT9">
        <v>1333.9</v>
      </c>
      <c r="BU9">
        <v>2387.4</v>
      </c>
      <c r="BV9">
        <v>1719.8</v>
      </c>
      <c r="BW9">
        <v>1391.9</v>
      </c>
      <c r="BX9">
        <v>1511.6</v>
      </c>
      <c r="BY9">
        <v>570</v>
      </c>
      <c r="BZ9">
        <v>405.7</v>
      </c>
      <c r="CA9">
        <v>677.4</v>
      </c>
      <c r="CB9">
        <v>396.5</v>
      </c>
      <c r="CC9">
        <v>880.9</v>
      </c>
      <c r="CD9">
        <v>638</v>
      </c>
      <c r="CE9">
        <v>1663.9</v>
      </c>
      <c r="CF9">
        <v>1425.3</v>
      </c>
      <c r="CG9">
        <v>946.7</v>
      </c>
      <c r="CH9">
        <v>1062.5999999999999</v>
      </c>
      <c r="CI9">
        <v>732.5</v>
      </c>
      <c r="CJ9">
        <v>1276.5999999999999</v>
      </c>
      <c r="CK9">
        <v>1271.3</v>
      </c>
      <c r="CL9">
        <v>756</v>
      </c>
      <c r="CM9">
        <v>1023.4</v>
      </c>
      <c r="CN9">
        <v>1693.6</v>
      </c>
      <c r="CO9">
        <v>245.9</v>
      </c>
      <c r="CP9">
        <v>838.6</v>
      </c>
      <c r="CQ9">
        <v>1277.9000000000001</v>
      </c>
      <c r="CR9">
        <v>1079.3</v>
      </c>
      <c r="CS9">
        <v>907.2</v>
      </c>
      <c r="CU9" s="32" cm="1">
        <f t="array" ref="CU9">INDEX($C$2:$CS$313,$A9,MATCH($CU$1,$C$1:$CS$1,0))</f>
        <v>1023.4</v>
      </c>
      <c r="CV9" s="32">
        <f t="shared" si="0"/>
        <v>1382.1</v>
      </c>
    </row>
    <row r="10" spans="1:115" s="32" customFormat="1" x14ac:dyDescent="0.15">
      <c r="A10">
        <v>9</v>
      </c>
      <c r="B10" s="2" t="s">
        <v>7</v>
      </c>
      <c r="C10">
        <v>1986.5</v>
      </c>
      <c r="D10">
        <v>2502.6999999999998</v>
      </c>
      <c r="E10">
        <v>1874.6</v>
      </c>
      <c r="F10">
        <v>1985.5</v>
      </c>
      <c r="G10">
        <v>603.70000000000005</v>
      </c>
      <c r="H10">
        <v>1438.4</v>
      </c>
      <c r="I10">
        <v>695.8</v>
      </c>
      <c r="J10">
        <v>1819.1</v>
      </c>
      <c r="K10">
        <v>771.7</v>
      </c>
      <c r="L10">
        <v>1313.3</v>
      </c>
      <c r="M10">
        <v>821.7</v>
      </c>
      <c r="N10">
        <v>894.8</v>
      </c>
      <c r="O10">
        <v>1079.4000000000001</v>
      </c>
      <c r="P10">
        <v>1236.4000000000001</v>
      </c>
      <c r="Q10">
        <v>838.4</v>
      </c>
      <c r="R10">
        <v>2099.6999999999998</v>
      </c>
      <c r="S10">
        <v>1637</v>
      </c>
      <c r="T10">
        <v>1085.9000000000001</v>
      </c>
      <c r="U10">
        <v>1544.2</v>
      </c>
      <c r="V10">
        <v>731.2</v>
      </c>
      <c r="W10">
        <v>1258.5999999999999</v>
      </c>
      <c r="X10">
        <v>1933.7</v>
      </c>
      <c r="Y10">
        <v>1488</v>
      </c>
      <c r="Z10">
        <v>1020.5</v>
      </c>
      <c r="AA10">
        <v>1764.7</v>
      </c>
      <c r="AB10">
        <v>1856</v>
      </c>
      <c r="AC10">
        <v>1658.4</v>
      </c>
      <c r="AD10">
        <v>1642.8</v>
      </c>
      <c r="AE10">
        <v>1724</v>
      </c>
      <c r="AF10">
        <v>1537.8</v>
      </c>
      <c r="AG10">
        <v>1668.8</v>
      </c>
      <c r="AH10">
        <v>1255.7</v>
      </c>
      <c r="AI10">
        <v>1986.8</v>
      </c>
      <c r="AJ10">
        <v>2517.6999999999998</v>
      </c>
      <c r="AK10">
        <v>1570.5</v>
      </c>
      <c r="AL10">
        <v>1392.9</v>
      </c>
      <c r="AM10">
        <v>2648.3</v>
      </c>
      <c r="AN10">
        <v>2528.3000000000002</v>
      </c>
      <c r="AO10">
        <v>1784.6</v>
      </c>
      <c r="AP10">
        <v>1344</v>
      </c>
      <c r="AQ10">
        <v>2019.2</v>
      </c>
      <c r="AR10">
        <v>1992.1</v>
      </c>
      <c r="AS10">
        <v>584.20000000000005</v>
      </c>
      <c r="AT10">
        <v>548.5</v>
      </c>
      <c r="AU10">
        <v>2470.9</v>
      </c>
      <c r="AV10">
        <v>2106.8000000000002</v>
      </c>
      <c r="AW10">
        <v>893.3</v>
      </c>
      <c r="AX10">
        <v>1688.1</v>
      </c>
      <c r="AY10">
        <v>1184.2</v>
      </c>
      <c r="AZ10">
        <v>5656.4</v>
      </c>
      <c r="BA10">
        <v>1107.4000000000001</v>
      </c>
      <c r="BB10">
        <v>1237.9000000000001</v>
      </c>
      <c r="BC10">
        <v>1698.1</v>
      </c>
      <c r="BD10">
        <v>2189.1</v>
      </c>
      <c r="BE10">
        <v>1610.7</v>
      </c>
      <c r="BF10">
        <v>640.20000000000005</v>
      </c>
      <c r="BG10">
        <v>710.2</v>
      </c>
      <c r="BH10">
        <v>528.20000000000005</v>
      </c>
      <c r="BI10">
        <v>1389.2</v>
      </c>
      <c r="BJ10">
        <v>712.9</v>
      </c>
      <c r="BK10">
        <v>881.6</v>
      </c>
      <c r="BL10">
        <v>2419.6</v>
      </c>
      <c r="BM10">
        <v>1863</v>
      </c>
      <c r="BN10">
        <v>2043.7</v>
      </c>
      <c r="BO10">
        <v>3523.2</v>
      </c>
      <c r="BP10">
        <v>1983.2</v>
      </c>
      <c r="BQ10">
        <v>1456</v>
      </c>
      <c r="BR10">
        <v>1766.1</v>
      </c>
      <c r="BS10">
        <v>1453</v>
      </c>
      <c r="BT10">
        <v>1387.4</v>
      </c>
      <c r="BU10">
        <v>2564.4</v>
      </c>
      <c r="BV10">
        <v>1737.6</v>
      </c>
      <c r="BW10">
        <v>1576.7</v>
      </c>
      <c r="BX10">
        <v>1684.6</v>
      </c>
      <c r="BY10">
        <v>542.4</v>
      </c>
      <c r="BZ10">
        <v>436.8</v>
      </c>
      <c r="CA10">
        <v>620.4</v>
      </c>
      <c r="CB10">
        <v>408.6</v>
      </c>
      <c r="CC10">
        <v>963.5</v>
      </c>
      <c r="CD10">
        <v>642.9</v>
      </c>
      <c r="CE10">
        <v>1826.6</v>
      </c>
      <c r="CF10">
        <v>1278.9000000000001</v>
      </c>
      <c r="CG10">
        <v>937</v>
      </c>
      <c r="CH10">
        <v>1233.5</v>
      </c>
      <c r="CI10">
        <v>720</v>
      </c>
      <c r="CJ10">
        <v>1355.8</v>
      </c>
      <c r="CK10">
        <v>1402.9</v>
      </c>
      <c r="CL10">
        <v>766.9</v>
      </c>
      <c r="CM10">
        <v>1006.9</v>
      </c>
      <c r="CN10">
        <v>1880.7</v>
      </c>
      <c r="CO10">
        <v>247.4</v>
      </c>
      <c r="CP10">
        <v>675.3</v>
      </c>
      <c r="CQ10">
        <v>1358.5</v>
      </c>
      <c r="CR10">
        <v>1244.9000000000001</v>
      </c>
      <c r="CS10">
        <v>1114.2</v>
      </c>
      <c r="CU10" s="32" cm="1">
        <f t="array" ref="CU10">INDEX($C$2:$CS$313,$A10,MATCH($CU$1,$C$1:$CS$1,0))</f>
        <v>1006.9</v>
      </c>
      <c r="CV10" s="32">
        <f t="shared" si="0"/>
        <v>1468.5673684210526</v>
      </c>
    </row>
    <row r="11" spans="1:115" s="32" customFormat="1" x14ac:dyDescent="0.15">
      <c r="A11">
        <v>10</v>
      </c>
      <c r="B11" s="2" t="s">
        <v>8</v>
      </c>
      <c r="C11">
        <v>1993.6</v>
      </c>
      <c r="D11">
        <v>2606.1</v>
      </c>
      <c r="E11">
        <v>1942.1</v>
      </c>
      <c r="F11">
        <v>2183.3000000000002</v>
      </c>
      <c r="G11">
        <v>563.70000000000005</v>
      </c>
      <c r="H11">
        <v>1518</v>
      </c>
      <c r="I11">
        <v>684.9</v>
      </c>
      <c r="J11">
        <v>1593.9</v>
      </c>
      <c r="K11">
        <v>657.3</v>
      </c>
      <c r="L11">
        <v>1356.5</v>
      </c>
      <c r="M11">
        <v>722</v>
      </c>
      <c r="N11">
        <v>880.6</v>
      </c>
      <c r="O11">
        <v>1115.4000000000001</v>
      </c>
      <c r="P11">
        <v>1170.8</v>
      </c>
      <c r="Q11">
        <v>739.4</v>
      </c>
      <c r="R11">
        <v>2354.6999999999998</v>
      </c>
      <c r="S11">
        <v>2174.9</v>
      </c>
      <c r="T11">
        <v>1216.3</v>
      </c>
      <c r="U11">
        <v>1446</v>
      </c>
      <c r="V11">
        <v>401.5</v>
      </c>
      <c r="W11">
        <v>1290.2</v>
      </c>
      <c r="X11">
        <v>1957.6</v>
      </c>
      <c r="Y11">
        <v>1417.7</v>
      </c>
      <c r="Z11">
        <v>1002.7</v>
      </c>
      <c r="AA11">
        <v>1884.9</v>
      </c>
      <c r="AB11">
        <v>1674.1</v>
      </c>
      <c r="AC11">
        <v>1944</v>
      </c>
      <c r="AD11">
        <v>1745.2</v>
      </c>
      <c r="AE11">
        <v>1868.2</v>
      </c>
      <c r="AF11">
        <v>1785.6</v>
      </c>
      <c r="AG11">
        <v>1824.2</v>
      </c>
      <c r="AH11">
        <v>1321</v>
      </c>
      <c r="AI11">
        <v>1989.5</v>
      </c>
      <c r="AJ11">
        <v>2609.6</v>
      </c>
      <c r="AK11">
        <v>1625.1</v>
      </c>
      <c r="AL11">
        <v>1358</v>
      </c>
      <c r="AM11">
        <v>2247.8000000000002</v>
      </c>
      <c r="AN11">
        <v>2869.4</v>
      </c>
      <c r="AO11">
        <v>2113.3000000000002</v>
      </c>
      <c r="AP11">
        <v>2413.5</v>
      </c>
      <c r="AQ11">
        <v>2126.3000000000002</v>
      </c>
      <c r="AR11">
        <v>2196.8000000000002</v>
      </c>
      <c r="AS11">
        <v>540.6</v>
      </c>
      <c r="AT11">
        <v>467.9</v>
      </c>
      <c r="AU11">
        <v>2208</v>
      </c>
      <c r="AV11">
        <v>2620.3000000000002</v>
      </c>
      <c r="AW11">
        <v>766.9</v>
      </c>
      <c r="AX11">
        <v>1580.9</v>
      </c>
      <c r="AY11">
        <v>1148.5999999999999</v>
      </c>
      <c r="AZ11">
        <v>5905</v>
      </c>
      <c r="BA11">
        <v>952.1</v>
      </c>
      <c r="BB11">
        <v>1280.0999999999999</v>
      </c>
      <c r="BC11">
        <v>1882.6</v>
      </c>
      <c r="BD11">
        <v>2425.1</v>
      </c>
      <c r="BE11">
        <v>1630.2</v>
      </c>
      <c r="BF11">
        <v>728.1</v>
      </c>
      <c r="BG11">
        <v>540.9</v>
      </c>
      <c r="BH11">
        <v>476.6</v>
      </c>
      <c r="BI11">
        <v>1376.3</v>
      </c>
      <c r="BJ11">
        <v>568.1</v>
      </c>
      <c r="BK11">
        <v>786.1</v>
      </c>
      <c r="BL11">
        <v>1699.1</v>
      </c>
      <c r="BM11">
        <v>1628.6</v>
      </c>
      <c r="BN11">
        <v>2115.6999999999998</v>
      </c>
      <c r="BO11">
        <v>3829.5</v>
      </c>
      <c r="BP11">
        <v>1989</v>
      </c>
      <c r="BQ11">
        <v>1313.7</v>
      </c>
      <c r="BR11">
        <v>2282.5</v>
      </c>
      <c r="BS11">
        <v>1502.8</v>
      </c>
      <c r="BT11">
        <v>1340.3</v>
      </c>
      <c r="BU11">
        <v>2766.4</v>
      </c>
      <c r="BV11">
        <v>1738.6</v>
      </c>
      <c r="BW11">
        <v>1665.8</v>
      </c>
      <c r="BX11">
        <v>1806.8</v>
      </c>
      <c r="BY11">
        <v>485.9</v>
      </c>
      <c r="BZ11">
        <v>343.2</v>
      </c>
      <c r="CA11">
        <v>470.1</v>
      </c>
      <c r="CB11">
        <v>416.6</v>
      </c>
      <c r="CC11">
        <v>931</v>
      </c>
      <c r="CD11">
        <v>683.9</v>
      </c>
      <c r="CE11">
        <v>1967.9</v>
      </c>
      <c r="CF11">
        <v>1361.5</v>
      </c>
      <c r="CG11">
        <v>947.7</v>
      </c>
      <c r="CH11">
        <v>829.8</v>
      </c>
      <c r="CI11">
        <v>708.9</v>
      </c>
      <c r="CJ11">
        <v>1403.8</v>
      </c>
      <c r="CK11">
        <v>1407.2</v>
      </c>
      <c r="CL11">
        <v>721.6</v>
      </c>
      <c r="CM11">
        <v>1019.4</v>
      </c>
      <c r="CN11">
        <v>1884</v>
      </c>
      <c r="CO11">
        <v>157.19999999999999</v>
      </c>
      <c r="CP11">
        <v>694.1</v>
      </c>
      <c r="CQ11">
        <v>1429.7</v>
      </c>
      <c r="CR11">
        <v>1209.2</v>
      </c>
      <c r="CS11">
        <v>878.4</v>
      </c>
      <c r="CU11" s="32" cm="1">
        <f t="array" ref="CU11">INDEX($C$2:$CS$313,$A11,MATCH($CU$1,$C$1:$CS$1,0))</f>
        <v>1019.4</v>
      </c>
      <c r="CV11" s="32">
        <f t="shared" si="0"/>
        <v>1495.7894736842115</v>
      </c>
    </row>
    <row r="12" spans="1:115" s="32" customFormat="1" x14ac:dyDescent="0.15">
      <c r="A12">
        <v>11</v>
      </c>
      <c r="B12" s="2" t="s">
        <v>9</v>
      </c>
      <c r="C12">
        <v>937.8</v>
      </c>
      <c r="D12">
        <v>1043.0999999999999</v>
      </c>
      <c r="E12">
        <v>1151</v>
      </c>
      <c r="F12">
        <v>1131.7</v>
      </c>
      <c r="G12">
        <v>349.4</v>
      </c>
      <c r="H12">
        <v>1012.7</v>
      </c>
      <c r="I12">
        <v>690.3</v>
      </c>
      <c r="J12">
        <v>1303.2</v>
      </c>
      <c r="K12">
        <v>341.2</v>
      </c>
      <c r="L12">
        <v>687.2</v>
      </c>
      <c r="M12">
        <v>403.2</v>
      </c>
      <c r="N12">
        <v>580.4</v>
      </c>
      <c r="O12">
        <v>549</v>
      </c>
      <c r="P12">
        <v>779.5</v>
      </c>
      <c r="Q12">
        <v>527.70000000000005</v>
      </c>
      <c r="R12">
        <v>1412.5</v>
      </c>
      <c r="S12">
        <v>2158.1999999999998</v>
      </c>
      <c r="T12">
        <v>734</v>
      </c>
      <c r="U12">
        <v>903.2</v>
      </c>
      <c r="V12">
        <v>262.89999999999998</v>
      </c>
      <c r="W12">
        <v>828.1</v>
      </c>
      <c r="X12">
        <v>1445.9</v>
      </c>
      <c r="Y12">
        <v>928.5</v>
      </c>
      <c r="Z12">
        <v>741.8</v>
      </c>
      <c r="AA12">
        <v>952.8</v>
      </c>
      <c r="AB12">
        <v>1224.5999999999999</v>
      </c>
      <c r="AC12">
        <v>983.4</v>
      </c>
      <c r="AD12">
        <v>1045</v>
      </c>
      <c r="AE12">
        <v>1157.8</v>
      </c>
      <c r="AF12">
        <v>997.1</v>
      </c>
      <c r="AG12">
        <v>1227.7</v>
      </c>
      <c r="AH12">
        <v>698.2</v>
      </c>
      <c r="AI12">
        <v>937.8</v>
      </c>
      <c r="AJ12">
        <v>1032.5999999999999</v>
      </c>
      <c r="AK12">
        <v>1158.3</v>
      </c>
      <c r="AL12">
        <v>861.1</v>
      </c>
      <c r="AM12">
        <v>814</v>
      </c>
      <c r="AN12">
        <v>831.4</v>
      </c>
      <c r="AO12">
        <v>960.3</v>
      </c>
      <c r="AP12">
        <v>864.2</v>
      </c>
      <c r="AQ12">
        <v>1380</v>
      </c>
      <c r="AR12">
        <v>1146</v>
      </c>
      <c r="AS12">
        <v>340.1</v>
      </c>
      <c r="AT12">
        <v>322.39999999999998</v>
      </c>
      <c r="AU12">
        <v>1187.9000000000001</v>
      </c>
      <c r="AV12">
        <v>647.4</v>
      </c>
      <c r="AW12">
        <v>396.4</v>
      </c>
      <c r="AX12">
        <v>881.8</v>
      </c>
      <c r="AY12">
        <v>664.9</v>
      </c>
      <c r="AZ12">
        <v>1791.3</v>
      </c>
      <c r="BA12">
        <v>552.6</v>
      </c>
      <c r="BB12">
        <v>652.4</v>
      </c>
      <c r="BC12">
        <v>1071.5</v>
      </c>
      <c r="BD12">
        <v>1298.9000000000001</v>
      </c>
      <c r="BE12">
        <v>940.5</v>
      </c>
      <c r="BF12">
        <v>382.4</v>
      </c>
      <c r="BG12">
        <v>295.89999999999998</v>
      </c>
      <c r="BH12">
        <v>284.39999999999998</v>
      </c>
      <c r="BI12">
        <v>763.2</v>
      </c>
      <c r="BJ12">
        <v>305.8</v>
      </c>
      <c r="BK12">
        <v>358.5</v>
      </c>
      <c r="BL12">
        <v>720.7</v>
      </c>
      <c r="BM12">
        <v>758.3</v>
      </c>
      <c r="BN12">
        <v>1015.5</v>
      </c>
      <c r="BO12">
        <v>2429.6999999999998</v>
      </c>
      <c r="BP12">
        <v>1107.9000000000001</v>
      </c>
      <c r="BQ12">
        <v>830.4</v>
      </c>
      <c r="BR12">
        <v>1315</v>
      </c>
      <c r="BS12">
        <v>909.3</v>
      </c>
      <c r="BT12">
        <v>828.9</v>
      </c>
      <c r="BU12">
        <v>1454.1</v>
      </c>
      <c r="BV12">
        <v>1298.5999999999999</v>
      </c>
      <c r="BW12">
        <v>667.7</v>
      </c>
      <c r="BX12">
        <v>1136.3</v>
      </c>
      <c r="BY12">
        <v>264.89999999999998</v>
      </c>
      <c r="BZ12">
        <v>244.7</v>
      </c>
      <c r="CA12">
        <v>436.3</v>
      </c>
      <c r="CB12">
        <v>276.8</v>
      </c>
      <c r="CC12">
        <v>455.4</v>
      </c>
      <c r="CD12">
        <v>449.9</v>
      </c>
      <c r="CE12">
        <v>2026.2</v>
      </c>
      <c r="CF12">
        <v>918.5</v>
      </c>
      <c r="CG12">
        <v>762.9</v>
      </c>
      <c r="CH12">
        <v>503.5</v>
      </c>
      <c r="CI12">
        <v>546.5</v>
      </c>
      <c r="CJ12">
        <v>701</v>
      </c>
      <c r="CK12">
        <v>579.1</v>
      </c>
      <c r="CL12">
        <v>539.1</v>
      </c>
      <c r="CM12">
        <v>708</v>
      </c>
      <c r="CN12">
        <v>1155.7</v>
      </c>
      <c r="CO12">
        <v>254.6</v>
      </c>
      <c r="CP12">
        <v>453.2</v>
      </c>
      <c r="CQ12">
        <v>800</v>
      </c>
      <c r="CR12">
        <v>1075.4000000000001</v>
      </c>
      <c r="CS12">
        <v>546.79999999999995</v>
      </c>
      <c r="CU12" s="32" cm="1">
        <f t="array" ref="CU12">INDEX($C$2:$CS$313,$A12,MATCH($CU$1,$C$1:$CS$1,0))</f>
        <v>708</v>
      </c>
      <c r="CV12" s="32">
        <f t="shared" si="0"/>
        <v>847.2</v>
      </c>
    </row>
    <row r="13" spans="1:115" s="32" customFormat="1" x14ac:dyDescent="0.15">
      <c r="A13">
        <v>12</v>
      </c>
      <c r="B13" s="2" t="s">
        <v>10</v>
      </c>
      <c r="C13">
        <v>507.2</v>
      </c>
      <c r="D13">
        <v>491.8</v>
      </c>
      <c r="E13">
        <v>514.20000000000005</v>
      </c>
      <c r="F13">
        <v>374.1</v>
      </c>
      <c r="G13">
        <v>227.7</v>
      </c>
      <c r="H13">
        <v>645.9</v>
      </c>
      <c r="I13">
        <v>425.4</v>
      </c>
      <c r="J13">
        <v>844.4</v>
      </c>
      <c r="K13">
        <v>162.5</v>
      </c>
      <c r="L13">
        <v>324.89999999999998</v>
      </c>
      <c r="M13">
        <v>197.9</v>
      </c>
      <c r="N13">
        <v>287.89999999999998</v>
      </c>
      <c r="O13">
        <v>326.5</v>
      </c>
      <c r="P13">
        <v>254.1</v>
      </c>
      <c r="Q13">
        <v>156</v>
      </c>
      <c r="R13">
        <v>796</v>
      </c>
      <c r="S13">
        <v>1222.3</v>
      </c>
      <c r="T13">
        <v>275.3</v>
      </c>
      <c r="U13">
        <v>363.5</v>
      </c>
      <c r="V13">
        <v>166.8</v>
      </c>
      <c r="W13">
        <v>405.2</v>
      </c>
      <c r="X13">
        <v>1127.2</v>
      </c>
      <c r="Y13">
        <v>328.9</v>
      </c>
      <c r="Z13">
        <v>415.1</v>
      </c>
      <c r="AA13">
        <v>594.5</v>
      </c>
      <c r="AB13">
        <v>713.3</v>
      </c>
      <c r="AC13">
        <v>593.29999999999995</v>
      </c>
      <c r="AD13">
        <v>367.4</v>
      </c>
      <c r="AE13">
        <v>627.70000000000005</v>
      </c>
      <c r="AF13">
        <v>719.2</v>
      </c>
      <c r="AG13">
        <v>328.2</v>
      </c>
      <c r="AH13">
        <v>452.9</v>
      </c>
      <c r="AI13">
        <v>511.5</v>
      </c>
      <c r="AJ13">
        <v>491.6</v>
      </c>
      <c r="AK13">
        <v>1098</v>
      </c>
      <c r="AL13">
        <v>525.1</v>
      </c>
      <c r="AM13">
        <v>727.2</v>
      </c>
      <c r="AN13">
        <v>526.5</v>
      </c>
      <c r="AO13">
        <v>638.70000000000005</v>
      </c>
      <c r="AP13">
        <v>81.3</v>
      </c>
      <c r="AQ13">
        <v>251.9</v>
      </c>
      <c r="AR13">
        <v>374.1</v>
      </c>
      <c r="AS13">
        <v>227.6</v>
      </c>
      <c r="AT13">
        <v>149.4</v>
      </c>
      <c r="AU13">
        <v>1322.8</v>
      </c>
      <c r="AV13">
        <v>323.10000000000002</v>
      </c>
      <c r="AW13">
        <v>198.7</v>
      </c>
      <c r="AX13">
        <v>251.3</v>
      </c>
      <c r="AY13">
        <v>304.7</v>
      </c>
      <c r="AZ13">
        <v>797.6</v>
      </c>
      <c r="BA13">
        <v>213.6</v>
      </c>
      <c r="BB13">
        <v>134.19999999999999</v>
      </c>
      <c r="BC13">
        <v>731.4</v>
      </c>
      <c r="BD13">
        <v>882.5</v>
      </c>
      <c r="BE13">
        <v>255.3</v>
      </c>
      <c r="BF13">
        <v>113.9</v>
      </c>
      <c r="BG13">
        <v>147</v>
      </c>
      <c r="BH13">
        <v>110.7</v>
      </c>
      <c r="BI13">
        <v>343.5</v>
      </c>
      <c r="BJ13">
        <v>189.3</v>
      </c>
      <c r="BK13">
        <v>201.7</v>
      </c>
      <c r="BL13">
        <v>392</v>
      </c>
      <c r="BM13">
        <v>397.6</v>
      </c>
      <c r="BN13">
        <v>457.6</v>
      </c>
      <c r="BO13">
        <v>1191.3</v>
      </c>
      <c r="BP13">
        <v>512.1</v>
      </c>
      <c r="BQ13">
        <v>673.2</v>
      </c>
      <c r="BR13">
        <v>857.3</v>
      </c>
      <c r="BS13">
        <v>295.60000000000002</v>
      </c>
      <c r="BT13">
        <v>287</v>
      </c>
      <c r="BU13">
        <v>650.29999999999995</v>
      </c>
      <c r="BV13">
        <v>595.70000000000005</v>
      </c>
      <c r="BW13">
        <v>770.6</v>
      </c>
      <c r="BX13">
        <v>777</v>
      </c>
      <c r="BY13">
        <v>114</v>
      </c>
      <c r="BZ13">
        <v>128.6</v>
      </c>
      <c r="CA13">
        <v>86.5</v>
      </c>
      <c r="CB13">
        <v>121</v>
      </c>
      <c r="CC13">
        <v>251.1</v>
      </c>
      <c r="CD13">
        <v>138.9</v>
      </c>
      <c r="CE13">
        <v>1611.7</v>
      </c>
      <c r="CF13">
        <v>352</v>
      </c>
      <c r="CG13">
        <v>684</v>
      </c>
      <c r="CH13">
        <v>150.6</v>
      </c>
      <c r="CI13">
        <v>386.2</v>
      </c>
      <c r="CJ13">
        <v>539.79999999999995</v>
      </c>
      <c r="CK13">
        <v>172.2</v>
      </c>
      <c r="CL13">
        <v>440.9</v>
      </c>
      <c r="CM13">
        <v>497.4</v>
      </c>
      <c r="CN13">
        <v>625.9</v>
      </c>
      <c r="CO13">
        <v>60.3</v>
      </c>
      <c r="CP13">
        <v>110.2</v>
      </c>
      <c r="CQ13">
        <v>705.5</v>
      </c>
      <c r="CR13">
        <v>652.4</v>
      </c>
      <c r="CS13">
        <v>341.5</v>
      </c>
      <c r="CU13" s="32" cm="1">
        <f t="array" ref="CU13">INDEX($C$2:$CS$313,$A13,MATCH($CU$1,$C$1:$CS$1,0))</f>
        <v>497.4</v>
      </c>
      <c r="CV13" s="32">
        <f t="shared" si="0"/>
        <v>456.73157894736829</v>
      </c>
    </row>
    <row r="14" spans="1:115" s="32" customFormat="1" x14ac:dyDescent="0.15">
      <c r="A14">
        <v>13</v>
      </c>
      <c r="B14" s="2" t="s">
        <v>11</v>
      </c>
      <c r="C14">
        <v>752</v>
      </c>
      <c r="D14">
        <v>293.5</v>
      </c>
      <c r="E14">
        <v>441.8</v>
      </c>
      <c r="F14">
        <v>165.9</v>
      </c>
      <c r="G14">
        <v>171.7</v>
      </c>
      <c r="H14">
        <v>300.60000000000002</v>
      </c>
      <c r="I14">
        <v>250.5</v>
      </c>
      <c r="J14">
        <v>334.5</v>
      </c>
      <c r="K14">
        <v>90.5</v>
      </c>
      <c r="L14">
        <v>125.7</v>
      </c>
      <c r="M14">
        <v>189.5</v>
      </c>
      <c r="N14">
        <v>307.8</v>
      </c>
      <c r="O14">
        <v>163.69999999999999</v>
      </c>
      <c r="P14">
        <v>194.9</v>
      </c>
      <c r="Q14">
        <v>77.2</v>
      </c>
      <c r="R14">
        <v>191.1</v>
      </c>
      <c r="S14">
        <v>1154.2</v>
      </c>
      <c r="T14">
        <v>247.1</v>
      </c>
      <c r="U14">
        <v>171.2</v>
      </c>
      <c r="V14">
        <v>115.6</v>
      </c>
      <c r="W14">
        <v>322.5</v>
      </c>
      <c r="X14">
        <v>473.3</v>
      </c>
      <c r="Y14">
        <v>277.7</v>
      </c>
      <c r="Z14">
        <v>301.7</v>
      </c>
      <c r="AA14">
        <v>420.2</v>
      </c>
      <c r="AB14">
        <v>374.8</v>
      </c>
      <c r="AC14">
        <v>402.7</v>
      </c>
      <c r="AD14">
        <v>170.1</v>
      </c>
      <c r="AE14">
        <v>448.3</v>
      </c>
      <c r="AF14">
        <v>324.3</v>
      </c>
      <c r="AG14">
        <v>137.69999999999999</v>
      </c>
      <c r="AH14">
        <v>246.2</v>
      </c>
      <c r="AI14">
        <v>691.3</v>
      </c>
      <c r="AJ14">
        <v>293.5</v>
      </c>
      <c r="AK14">
        <v>501.4</v>
      </c>
      <c r="AL14">
        <v>293</v>
      </c>
      <c r="AM14">
        <v>62.7</v>
      </c>
      <c r="AN14">
        <v>348.3</v>
      </c>
      <c r="AO14">
        <v>125.1</v>
      </c>
      <c r="AP14">
        <v>0</v>
      </c>
      <c r="AQ14">
        <v>68.7</v>
      </c>
      <c r="AR14">
        <v>165.9</v>
      </c>
      <c r="AS14">
        <v>171.7</v>
      </c>
      <c r="AT14">
        <v>169.4</v>
      </c>
      <c r="AU14">
        <v>496.5</v>
      </c>
      <c r="AV14">
        <v>451.9</v>
      </c>
      <c r="AW14">
        <v>105.2</v>
      </c>
      <c r="AX14">
        <v>84.6</v>
      </c>
      <c r="AY14">
        <v>785.5</v>
      </c>
      <c r="AZ14">
        <v>291.2</v>
      </c>
      <c r="BA14">
        <v>136.1</v>
      </c>
      <c r="BB14">
        <v>99.1</v>
      </c>
      <c r="BC14">
        <v>433.8</v>
      </c>
      <c r="BD14">
        <v>230.3</v>
      </c>
      <c r="BE14">
        <v>299</v>
      </c>
      <c r="BF14">
        <v>3.4</v>
      </c>
      <c r="BG14">
        <v>165.7</v>
      </c>
      <c r="BH14">
        <v>89.4</v>
      </c>
      <c r="BI14">
        <v>215.1</v>
      </c>
      <c r="BJ14">
        <v>150.69999999999999</v>
      </c>
      <c r="BK14">
        <v>29.8</v>
      </c>
      <c r="BL14">
        <v>140.4</v>
      </c>
      <c r="BM14">
        <v>201.5</v>
      </c>
      <c r="BN14">
        <v>1663.3</v>
      </c>
      <c r="BO14">
        <v>611.29999999999995</v>
      </c>
      <c r="BP14">
        <v>173.4</v>
      </c>
      <c r="BQ14">
        <v>800</v>
      </c>
      <c r="BR14">
        <v>408.9</v>
      </c>
      <c r="BS14">
        <v>200.8</v>
      </c>
      <c r="BT14">
        <v>255</v>
      </c>
      <c r="BU14">
        <v>288.60000000000002</v>
      </c>
      <c r="BV14">
        <v>397.9</v>
      </c>
      <c r="BW14">
        <v>224.7</v>
      </c>
      <c r="BX14">
        <v>353.1</v>
      </c>
      <c r="BY14">
        <v>67.3</v>
      </c>
      <c r="BZ14">
        <v>108.7</v>
      </c>
      <c r="CA14">
        <v>42.8</v>
      </c>
      <c r="CB14">
        <v>61.5</v>
      </c>
      <c r="CC14">
        <v>210.1</v>
      </c>
      <c r="CD14">
        <v>68.5</v>
      </c>
      <c r="CE14">
        <v>1020.5</v>
      </c>
      <c r="CF14">
        <v>172.6</v>
      </c>
      <c r="CG14">
        <v>517.1</v>
      </c>
      <c r="CH14" t="s">
        <v>14</v>
      </c>
      <c r="CI14">
        <v>434</v>
      </c>
      <c r="CJ14">
        <v>241.9</v>
      </c>
      <c r="CK14">
        <v>64.400000000000006</v>
      </c>
      <c r="CL14">
        <v>226.1</v>
      </c>
      <c r="CM14">
        <v>289.2</v>
      </c>
      <c r="CN14">
        <v>418</v>
      </c>
      <c r="CO14">
        <v>146.4</v>
      </c>
      <c r="CP14">
        <v>65.8</v>
      </c>
      <c r="CQ14">
        <v>687.1</v>
      </c>
      <c r="CR14">
        <v>616.4</v>
      </c>
      <c r="CS14">
        <v>454.7</v>
      </c>
      <c r="CU14" s="32" cm="1">
        <f t="array" ref="CU14">INDEX($C$2:$CS$313,$A14,MATCH($CU$1,$C$1:$CS$1,0))</f>
        <v>289.2</v>
      </c>
      <c r="CV14" s="32">
        <f t="shared" si="0"/>
        <v>300.30638297872338</v>
      </c>
    </row>
    <row r="15" spans="1:115" s="32" customFormat="1" x14ac:dyDescent="0.15">
      <c r="A15">
        <v>14</v>
      </c>
      <c r="B15" s="18" t="s">
        <v>13</v>
      </c>
      <c r="C15">
        <v>1595.3</v>
      </c>
      <c r="D15">
        <v>833.4</v>
      </c>
      <c r="E15">
        <v>1628.8</v>
      </c>
      <c r="F15">
        <v>1315.8</v>
      </c>
      <c r="G15">
        <v>426.1</v>
      </c>
      <c r="H15">
        <v>523.79999999999995</v>
      </c>
      <c r="I15">
        <v>684.8</v>
      </c>
      <c r="J15">
        <v>665.5</v>
      </c>
      <c r="K15">
        <v>380</v>
      </c>
      <c r="L15">
        <v>500.8</v>
      </c>
      <c r="M15">
        <v>121.7</v>
      </c>
      <c r="N15">
        <v>507.6</v>
      </c>
      <c r="O15">
        <v>343.1</v>
      </c>
      <c r="P15">
        <v>625.4</v>
      </c>
      <c r="Q15">
        <v>360.4</v>
      </c>
      <c r="R15">
        <v>762.7</v>
      </c>
      <c r="S15">
        <v>897.1</v>
      </c>
      <c r="T15">
        <v>622.29999999999995</v>
      </c>
      <c r="U15">
        <v>835.4</v>
      </c>
      <c r="V15">
        <v>457.6</v>
      </c>
      <c r="W15">
        <v>624.5</v>
      </c>
      <c r="X15">
        <v>914.8</v>
      </c>
      <c r="Y15">
        <v>862.8</v>
      </c>
      <c r="Z15">
        <v>675.8</v>
      </c>
      <c r="AA15">
        <v>949.3</v>
      </c>
      <c r="AB15">
        <v>730.7</v>
      </c>
      <c r="AC15">
        <v>1027.5</v>
      </c>
      <c r="AD15">
        <v>525.29999999999995</v>
      </c>
      <c r="AE15">
        <v>818.3</v>
      </c>
      <c r="AF15">
        <v>723.3</v>
      </c>
      <c r="AG15">
        <v>905.6</v>
      </c>
      <c r="AH15">
        <v>671.1</v>
      </c>
      <c r="AI15">
        <v>1608.9</v>
      </c>
      <c r="AJ15">
        <v>745.9</v>
      </c>
      <c r="AK15" t="s">
        <v>14</v>
      </c>
      <c r="AL15">
        <v>1196</v>
      </c>
      <c r="AM15">
        <v>477.4</v>
      </c>
      <c r="AN15">
        <v>824.6</v>
      </c>
      <c r="AO15">
        <v>459.6</v>
      </c>
      <c r="AP15">
        <v>3040.8</v>
      </c>
      <c r="AQ15">
        <v>534.20000000000005</v>
      </c>
      <c r="AR15">
        <v>1315.8</v>
      </c>
      <c r="AS15">
        <v>419.6</v>
      </c>
      <c r="AT15">
        <v>374.7</v>
      </c>
      <c r="AU15">
        <v>644</v>
      </c>
      <c r="AV15">
        <v>755.2</v>
      </c>
      <c r="AW15">
        <v>507.8</v>
      </c>
      <c r="AX15">
        <v>733.9</v>
      </c>
      <c r="AY15">
        <v>643.79999999999995</v>
      </c>
      <c r="AZ15">
        <v>793.6</v>
      </c>
      <c r="BA15">
        <v>850.7</v>
      </c>
      <c r="BB15">
        <v>319.7</v>
      </c>
      <c r="BC15">
        <v>654.79999999999995</v>
      </c>
      <c r="BD15">
        <v>988.7</v>
      </c>
      <c r="BE15">
        <v>1254.0999999999999</v>
      </c>
      <c r="BF15">
        <v>480</v>
      </c>
      <c r="BG15">
        <v>549.70000000000005</v>
      </c>
      <c r="BH15">
        <v>244.9</v>
      </c>
      <c r="BI15">
        <v>802.6</v>
      </c>
      <c r="BJ15">
        <v>389.3</v>
      </c>
      <c r="BK15">
        <v>832.1</v>
      </c>
      <c r="BL15">
        <v>1302.4000000000001</v>
      </c>
      <c r="BM15">
        <v>527.20000000000005</v>
      </c>
      <c r="BN15">
        <v>1305.5999999999999</v>
      </c>
      <c r="BO15">
        <v>201.3</v>
      </c>
      <c r="BP15">
        <v>517.9</v>
      </c>
      <c r="BQ15">
        <v>404.9</v>
      </c>
      <c r="BR15">
        <v>551.20000000000005</v>
      </c>
      <c r="BS15">
        <v>564.20000000000005</v>
      </c>
      <c r="BT15">
        <v>692.4</v>
      </c>
      <c r="BU15">
        <v>1502.8</v>
      </c>
      <c r="BV15">
        <v>633.79999999999995</v>
      </c>
      <c r="BW15">
        <v>298.39999999999998</v>
      </c>
      <c r="BX15">
        <v>784.3</v>
      </c>
      <c r="BY15">
        <v>200.3</v>
      </c>
      <c r="BZ15">
        <v>338.3</v>
      </c>
      <c r="CA15">
        <v>174.6</v>
      </c>
      <c r="CB15">
        <v>218.1</v>
      </c>
      <c r="CC15">
        <v>358.1</v>
      </c>
      <c r="CD15">
        <v>343.6</v>
      </c>
      <c r="CE15">
        <v>798</v>
      </c>
      <c r="CF15">
        <v>616.29999999999995</v>
      </c>
      <c r="CG15">
        <v>569.29999999999995</v>
      </c>
      <c r="CH15">
        <v>113</v>
      </c>
      <c r="CI15">
        <v>377.6</v>
      </c>
      <c r="CJ15">
        <v>912.6</v>
      </c>
      <c r="CK15">
        <v>267.8</v>
      </c>
      <c r="CL15">
        <v>548.79999999999995</v>
      </c>
      <c r="CM15">
        <v>543.5</v>
      </c>
      <c r="CN15">
        <v>876.6</v>
      </c>
      <c r="CO15">
        <v>111.1</v>
      </c>
      <c r="CP15">
        <v>272.39999999999998</v>
      </c>
      <c r="CQ15">
        <v>901.3</v>
      </c>
      <c r="CR15">
        <v>535.79999999999995</v>
      </c>
      <c r="CS15">
        <v>394.9</v>
      </c>
      <c r="CU15" s="32" cm="1">
        <f t="array" ref="CU15">INDEX($C$2:$CS$313,$A15,MATCH($CU$1,$C$1:$CS$1,0))</f>
        <v>543.5</v>
      </c>
      <c r="CV15" s="32">
        <f t="shared" si="0"/>
        <v>688.48297872340436</v>
      </c>
    </row>
    <row r="16" spans="1:115" s="32" customFormat="1" x14ac:dyDescent="0.15">
      <c r="A16">
        <v>15</v>
      </c>
      <c r="B16" s="2" t="s">
        <v>0</v>
      </c>
      <c r="C16">
        <v>0</v>
      </c>
      <c r="D16">
        <v>486</v>
      </c>
      <c r="E16" t="s">
        <v>14</v>
      </c>
      <c r="F16" t="s">
        <v>14</v>
      </c>
      <c r="G16">
        <v>250.8</v>
      </c>
      <c r="H16">
        <v>76.2</v>
      </c>
      <c r="I16">
        <v>312.3</v>
      </c>
      <c r="J16">
        <v>51.8</v>
      </c>
      <c r="K16">
        <v>34.4</v>
      </c>
      <c r="L16" t="s">
        <v>14</v>
      </c>
      <c r="M16">
        <v>240</v>
      </c>
      <c r="N16">
        <v>50.8</v>
      </c>
      <c r="O16">
        <v>0</v>
      </c>
      <c r="P16">
        <v>100</v>
      </c>
      <c r="Q16" t="s">
        <v>14</v>
      </c>
      <c r="R16">
        <v>370.4</v>
      </c>
      <c r="S16" t="s">
        <v>14</v>
      </c>
      <c r="T16">
        <v>163.4</v>
      </c>
      <c r="U16">
        <v>320.39999999999998</v>
      </c>
      <c r="V16" t="s">
        <v>14</v>
      </c>
      <c r="W16">
        <v>300</v>
      </c>
      <c r="X16">
        <v>132</v>
      </c>
      <c r="Y16" t="s">
        <v>14</v>
      </c>
      <c r="Z16">
        <v>375.3</v>
      </c>
      <c r="AA16">
        <v>0</v>
      </c>
      <c r="AB16">
        <v>0</v>
      </c>
      <c r="AC16">
        <v>102.4</v>
      </c>
      <c r="AD16">
        <v>19</v>
      </c>
      <c r="AE16">
        <v>339.9</v>
      </c>
      <c r="AF16" t="s">
        <v>14</v>
      </c>
      <c r="AG16">
        <v>86</v>
      </c>
      <c r="AH16">
        <v>151.6</v>
      </c>
      <c r="AI16">
        <v>0</v>
      </c>
      <c r="AJ16">
        <v>486</v>
      </c>
      <c r="AK16" t="s">
        <v>14</v>
      </c>
      <c r="AL16" t="s">
        <v>14</v>
      </c>
      <c r="AM16" t="s">
        <v>14</v>
      </c>
      <c r="AN16" t="s">
        <v>14</v>
      </c>
      <c r="AO16" t="s">
        <v>14</v>
      </c>
      <c r="AP16" t="s">
        <v>14</v>
      </c>
      <c r="AQ16" t="s">
        <v>14</v>
      </c>
      <c r="AR16" t="s">
        <v>14</v>
      </c>
      <c r="AS16">
        <v>250.8</v>
      </c>
      <c r="AT16">
        <v>145.80000000000001</v>
      </c>
      <c r="AU16" t="s">
        <v>14</v>
      </c>
      <c r="AV16" t="s">
        <v>14</v>
      </c>
      <c r="AW16" t="s">
        <v>14</v>
      </c>
      <c r="AX16">
        <v>0</v>
      </c>
      <c r="AY16" t="s">
        <v>14</v>
      </c>
      <c r="AZ16" t="s">
        <v>14</v>
      </c>
      <c r="BA16">
        <v>50</v>
      </c>
      <c r="BB16">
        <v>0</v>
      </c>
      <c r="BC16">
        <v>0</v>
      </c>
      <c r="BD16" t="s">
        <v>14</v>
      </c>
      <c r="BE16" t="s">
        <v>14</v>
      </c>
      <c r="BF16" t="s">
        <v>14</v>
      </c>
      <c r="BG16" t="s">
        <v>14</v>
      </c>
      <c r="BH16">
        <v>11.2</v>
      </c>
      <c r="BI16" t="s">
        <v>14</v>
      </c>
      <c r="BJ16">
        <v>7.4</v>
      </c>
      <c r="BK16">
        <v>0</v>
      </c>
      <c r="BL16">
        <v>270</v>
      </c>
      <c r="BM16" t="s">
        <v>14</v>
      </c>
      <c r="BN16" t="s">
        <v>14</v>
      </c>
      <c r="BO16" t="s">
        <v>14</v>
      </c>
      <c r="BP16" t="s">
        <v>14</v>
      </c>
      <c r="BQ16" t="s">
        <v>14</v>
      </c>
      <c r="BR16">
        <v>0</v>
      </c>
      <c r="BS16" t="s">
        <v>14</v>
      </c>
      <c r="BT16">
        <v>250</v>
      </c>
      <c r="BU16" t="s">
        <v>14</v>
      </c>
      <c r="BV16" t="s">
        <v>14</v>
      </c>
      <c r="BW16" t="s">
        <v>14</v>
      </c>
      <c r="BX16">
        <v>20</v>
      </c>
      <c r="BY16">
        <v>0</v>
      </c>
      <c r="BZ16">
        <v>38.6</v>
      </c>
      <c r="CA16" t="s">
        <v>14</v>
      </c>
      <c r="CB16">
        <v>0</v>
      </c>
      <c r="CC16">
        <v>0</v>
      </c>
      <c r="CD16">
        <v>62.2</v>
      </c>
      <c r="CE16">
        <v>141.5</v>
      </c>
      <c r="CF16" t="s">
        <v>14</v>
      </c>
      <c r="CG16" t="s">
        <v>14</v>
      </c>
      <c r="CH16" t="s">
        <v>14</v>
      </c>
      <c r="CI16">
        <v>12.1</v>
      </c>
      <c r="CJ16">
        <v>436.7</v>
      </c>
      <c r="CK16">
        <v>0</v>
      </c>
      <c r="CL16">
        <v>179.8</v>
      </c>
      <c r="CM16">
        <v>0</v>
      </c>
      <c r="CN16" t="s">
        <v>14</v>
      </c>
      <c r="CO16">
        <v>21.7</v>
      </c>
      <c r="CP16">
        <v>0</v>
      </c>
      <c r="CQ16" t="s">
        <v>14</v>
      </c>
      <c r="CR16" t="s">
        <v>14</v>
      </c>
      <c r="CS16" t="s">
        <v>14</v>
      </c>
      <c r="CU16" s="32" cm="1">
        <f t="array" ref="CU16">INDEX($C$2:$CS$313,$A16,MATCH($CU$1,$C$1:$CS$1,0))</f>
        <v>0</v>
      </c>
      <c r="CV16" s="32">
        <f t="shared" si="0"/>
        <v>122.04807692307693</v>
      </c>
    </row>
    <row r="17" spans="1:115" x14ac:dyDescent="0.15">
      <c r="A17">
        <v>16</v>
      </c>
      <c r="B17" s="2" t="s">
        <v>1</v>
      </c>
      <c r="C17" t="s">
        <v>14</v>
      </c>
      <c r="D17">
        <v>498</v>
      </c>
      <c r="E17">
        <v>767.7</v>
      </c>
      <c r="F17" t="s">
        <v>14</v>
      </c>
      <c r="G17">
        <v>217.3</v>
      </c>
      <c r="H17">
        <v>207.5</v>
      </c>
      <c r="I17">
        <v>154</v>
      </c>
      <c r="J17">
        <v>322.5</v>
      </c>
      <c r="K17">
        <v>35.799999999999997</v>
      </c>
      <c r="L17">
        <v>0</v>
      </c>
      <c r="M17">
        <v>89.8</v>
      </c>
      <c r="N17">
        <v>37.9</v>
      </c>
      <c r="O17">
        <v>87.6</v>
      </c>
      <c r="P17">
        <v>413.3</v>
      </c>
      <c r="Q17">
        <v>170</v>
      </c>
      <c r="R17">
        <v>121.9</v>
      </c>
      <c r="S17" t="s">
        <v>14</v>
      </c>
      <c r="T17">
        <v>944.9</v>
      </c>
      <c r="U17">
        <v>581.79999999999995</v>
      </c>
      <c r="V17">
        <v>0</v>
      </c>
      <c r="W17">
        <v>222.6</v>
      </c>
      <c r="X17">
        <v>249</v>
      </c>
      <c r="Y17">
        <v>618</v>
      </c>
      <c r="Z17">
        <v>277.39999999999998</v>
      </c>
      <c r="AA17">
        <v>456.7</v>
      </c>
      <c r="AB17">
        <v>163.6</v>
      </c>
      <c r="AC17">
        <v>126.4</v>
      </c>
      <c r="AD17">
        <v>192.7</v>
      </c>
      <c r="AE17">
        <v>364.7</v>
      </c>
      <c r="AF17">
        <v>16.2</v>
      </c>
      <c r="AG17">
        <v>420.8</v>
      </c>
      <c r="AH17">
        <v>176.4</v>
      </c>
      <c r="AI17" t="s">
        <v>14</v>
      </c>
      <c r="AJ17">
        <v>498</v>
      </c>
      <c r="AK17" t="s">
        <v>14</v>
      </c>
      <c r="AL17">
        <v>50</v>
      </c>
      <c r="AM17">
        <v>90</v>
      </c>
      <c r="AN17" t="s">
        <v>14</v>
      </c>
      <c r="AO17">
        <v>1186</v>
      </c>
      <c r="AP17" t="s">
        <v>14</v>
      </c>
      <c r="AQ17">
        <v>727</v>
      </c>
      <c r="AR17" t="s">
        <v>14</v>
      </c>
      <c r="AS17">
        <v>217.3</v>
      </c>
      <c r="AT17">
        <v>182.3</v>
      </c>
      <c r="AU17">
        <v>173</v>
      </c>
      <c r="AV17" t="s">
        <v>14</v>
      </c>
      <c r="AW17">
        <v>191.8</v>
      </c>
      <c r="AX17">
        <v>309</v>
      </c>
      <c r="AY17" t="s">
        <v>14</v>
      </c>
      <c r="AZ17" t="s">
        <v>14</v>
      </c>
      <c r="BA17">
        <v>0</v>
      </c>
      <c r="BB17" t="s">
        <v>14</v>
      </c>
      <c r="BC17">
        <v>272.5</v>
      </c>
      <c r="BD17">
        <v>60</v>
      </c>
      <c r="BE17">
        <v>306.7</v>
      </c>
      <c r="BF17">
        <v>52.8</v>
      </c>
      <c r="BG17">
        <v>0</v>
      </c>
      <c r="BH17">
        <v>248.8</v>
      </c>
      <c r="BI17">
        <v>441.1</v>
      </c>
      <c r="BJ17">
        <v>20.5</v>
      </c>
      <c r="BK17" t="s">
        <v>14</v>
      </c>
      <c r="BL17" t="s">
        <v>14</v>
      </c>
      <c r="BM17">
        <v>303</v>
      </c>
      <c r="BN17">
        <v>350.5</v>
      </c>
      <c r="BO17" t="s">
        <v>14</v>
      </c>
      <c r="BP17">
        <v>334.4</v>
      </c>
      <c r="BQ17">
        <v>67.7</v>
      </c>
      <c r="BR17">
        <v>84.2</v>
      </c>
      <c r="BS17">
        <v>163.30000000000001</v>
      </c>
      <c r="BT17">
        <v>209.3</v>
      </c>
      <c r="BU17" t="s">
        <v>14</v>
      </c>
      <c r="BV17">
        <v>260</v>
      </c>
      <c r="BW17">
        <v>1535</v>
      </c>
      <c r="BX17">
        <v>821.5</v>
      </c>
      <c r="BY17">
        <v>48.2</v>
      </c>
      <c r="BZ17">
        <v>90.4</v>
      </c>
      <c r="CA17">
        <v>48.6</v>
      </c>
      <c r="CB17">
        <v>133.19999999999999</v>
      </c>
      <c r="CC17">
        <v>156.6</v>
      </c>
      <c r="CD17">
        <v>70.5</v>
      </c>
      <c r="CE17">
        <v>736.4</v>
      </c>
      <c r="CF17">
        <v>370.5</v>
      </c>
      <c r="CG17">
        <v>58.8</v>
      </c>
      <c r="CH17" t="s">
        <v>14</v>
      </c>
      <c r="CI17">
        <v>90</v>
      </c>
      <c r="CJ17">
        <v>138.9</v>
      </c>
      <c r="CK17">
        <v>18.399999999999999</v>
      </c>
      <c r="CL17">
        <v>290.2</v>
      </c>
      <c r="CM17">
        <v>658.1</v>
      </c>
      <c r="CN17">
        <v>428.7</v>
      </c>
      <c r="CO17">
        <v>17</v>
      </c>
      <c r="CP17">
        <v>101.7</v>
      </c>
      <c r="CQ17" t="s">
        <v>14</v>
      </c>
      <c r="CR17" t="s">
        <v>14</v>
      </c>
      <c r="CS17" t="s">
        <v>14</v>
      </c>
      <c r="CT17" s="32"/>
      <c r="CU17" s="32" cm="1">
        <f t="array" ref="CU17">INDEX($C$2:$CS$313,$A17,MATCH($CU$1,$C$1:$CS$1,0))</f>
        <v>658.1</v>
      </c>
      <c r="CV17" s="32">
        <f t="shared" si="0"/>
        <v>273.952</v>
      </c>
      <c r="CW17" s="32"/>
      <c r="CX17" s="32"/>
      <c r="CY17" s="32"/>
      <c r="CZ17" s="32"/>
      <c r="DA17" s="32"/>
      <c r="DB17" s="32"/>
      <c r="DC17" s="32"/>
      <c r="DD17" s="32"/>
      <c r="DE17" s="32"/>
      <c r="DF17" s="32"/>
      <c r="DG17" s="32"/>
      <c r="DH17" s="32"/>
      <c r="DI17" s="32"/>
      <c r="DJ17" s="32"/>
      <c r="DK17" s="32"/>
    </row>
    <row r="18" spans="1:115" x14ac:dyDescent="0.15">
      <c r="A18">
        <v>17</v>
      </c>
      <c r="B18" s="18" t="s">
        <v>2</v>
      </c>
      <c r="C18" t="s">
        <v>14</v>
      </c>
      <c r="D18" t="s">
        <v>14</v>
      </c>
      <c r="E18" t="s">
        <v>14</v>
      </c>
      <c r="F18" t="s">
        <v>14</v>
      </c>
      <c r="G18">
        <v>744.4</v>
      </c>
      <c r="H18">
        <v>477.3</v>
      </c>
      <c r="I18">
        <v>277.5</v>
      </c>
      <c r="J18">
        <v>598.70000000000005</v>
      </c>
      <c r="K18">
        <v>203.5</v>
      </c>
      <c r="L18">
        <v>403.3</v>
      </c>
      <c r="M18">
        <v>16</v>
      </c>
      <c r="N18">
        <v>275.3</v>
      </c>
      <c r="O18">
        <v>152.19999999999999</v>
      </c>
      <c r="P18">
        <v>585.79999999999995</v>
      </c>
      <c r="Q18">
        <v>136</v>
      </c>
      <c r="R18">
        <v>853.7</v>
      </c>
      <c r="S18" t="s">
        <v>14</v>
      </c>
      <c r="T18">
        <v>611.5</v>
      </c>
      <c r="U18">
        <v>405</v>
      </c>
      <c r="V18">
        <v>294.8</v>
      </c>
      <c r="W18">
        <v>564.70000000000005</v>
      </c>
      <c r="X18">
        <v>723</v>
      </c>
      <c r="Y18">
        <v>765</v>
      </c>
      <c r="Z18">
        <v>512.1</v>
      </c>
      <c r="AA18">
        <v>849.6</v>
      </c>
      <c r="AB18">
        <v>406.3</v>
      </c>
      <c r="AC18">
        <v>814.4</v>
      </c>
      <c r="AD18">
        <v>231.3</v>
      </c>
      <c r="AE18">
        <v>708.9</v>
      </c>
      <c r="AF18">
        <v>264.89999999999998</v>
      </c>
      <c r="AG18">
        <v>505.4</v>
      </c>
      <c r="AH18">
        <v>304</v>
      </c>
      <c r="AI18" t="s">
        <v>14</v>
      </c>
      <c r="AJ18" t="s">
        <v>14</v>
      </c>
      <c r="AK18" t="s">
        <v>14</v>
      </c>
      <c r="AL18" t="s">
        <v>14</v>
      </c>
      <c r="AM18">
        <v>214.1</v>
      </c>
      <c r="AN18">
        <v>350.6</v>
      </c>
      <c r="AO18">
        <v>559.9</v>
      </c>
      <c r="AP18">
        <v>836.7</v>
      </c>
      <c r="AQ18">
        <v>735.1</v>
      </c>
      <c r="AR18" t="s">
        <v>14</v>
      </c>
      <c r="AS18">
        <v>744.4</v>
      </c>
      <c r="AT18">
        <v>282.2</v>
      </c>
      <c r="AU18">
        <v>930.7</v>
      </c>
      <c r="AV18">
        <v>0</v>
      </c>
      <c r="AW18">
        <v>501.2</v>
      </c>
      <c r="AX18">
        <v>824.5</v>
      </c>
      <c r="AY18">
        <v>224.8</v>
      </c>
      <c r="AZ18">
        <v>1493.2</v>
      </c>
      <c r="BA18">
        <v>908.5</v>
      </c>
      <c r="BB18">
        <v>273.8</v>
      </c>
      <c r="BC18">
        <v>198.3</v>
      </c>
      <c r="BD18">
        <v>968.2</v>
      </c>
      <c r="BE18">
        <v>1271.4000000000001</v>
      </c>
      <c r="BF18">
        <v>1225.0999999999999</v>
      </c>
      <c r="BG18">
        <v>3550</v>
      </c>
      <c r="BH18">
        <v>156.9</v>
      </c>
      <c r="BI18">
        <v>258.5</v>
      </c>
      <c r="BJ18">
        <v>418.8</v>
      </c>
      <c r="BK18">
        <v>453.4</v>
      </c>
      <c r="BL18">
        <v>799.8</v>
      </c>
      <c r="BM18" t="s">
        <v>14</v>
      </c>
      <c r="BN18">
        <v>880.9</v>
      </c>
      <c r="BO18" t="s">
        <v>14</v>
      </c>
      <c r="BP18">
        <v>412.2</v>
      </c>
      <c r="BQ18">
        <v>111.3</v>
      </c>
      <c r="BR18">
        <v>21.1</v>
      </c>
      <c r="BS18">
        <v>949.2</v>
      </c>
      <c r="BT18">
        <v>576.5</v>
      </c>
      <c r="BU18" t="s">
        <v>14</v>
      </c>
      <c r="BV18">
        <v>237.7</v>
      </c>
      <c r="BW18">
        <v>674.4</v>
      </c>
      <c r="BX18">
        <v>168.8</v>
      </c>
      <c r="BY18">
        <v>118.7</v>
      </c>
      <c r="BZ18">
        <v>407.9</v>
      </c>
      <c r="CA18">
        <v>212.6</v>
      </c>
      <c r="CB18">
        <v>85.4</v>
      </c>
      <c r="CC18">
        <v>261.5</v>
      </c>
      <c r="CD18">
        <v>148.80000000000001</v>
      </c>
      <c r="CE18">
        <v>335.2</v>
      </c>
      <c r="CF18">
        <v>98.6</v>
      </c>
      <c r="CG18">
        <v>356.5</v>
      </c>
      <c r="CH18">
        <v>113</v>
      </c>
      <c r="CI18">
        <v>71.599999999999994</v>
      </c>
      <c r="CJ18">
        <v>179.3</v>
      </c>
      <c r="CK18">
        <v>445.4</v>
      </c>
      <c r="CL18">
        <v>369.9</v>
      </c>
      <c r="CM18">
        <v>404.5</v>
      </c>
      <c r="CN18">
        <v>457.1</v>
      </c>
      <c r="CO18">
        <v>5</v>
      </c>
      <c r="CP18">
        <v>126.5</v>
      </c>
      <c r="CQ18">
        <v>561.79999999999995</v>
      </c>
      <c r="CR18" t="s">
        <v>14</v>
      </c>
      <c r="CS18" t="s">
        <v>14</v>
      </c>
      <c r="CT18" s="32"/>
      <c r="CU18" s="32" cm="1">
        <f t="array" ref="CU18">INDEX($C$2:$CS$313,$A18,MATCH($CU$1,$C$1:$CS$1,0))</f>
        <v>404.5</v>
      </c>
      <c r="CV18" s="32">
        <f t="shared" si="0"/>
        <v>495.70125000000007</v>
      </c>
      <c r="CW18" s="32"/>
      <c r="CX18" s="32"/>
      <c r="CY18" s="32"/>
      <c r="CZ18" s="32"/>
      <c r="DA18" s="32"/>
      <c r="DB18" s="32"/>
      <c r="DC18" s="32"/>
      <c r="DD18" s="32"/>
      <c r="DE18" s="32"/>
      <c r="DF18" s="32"/>
      <c r="DG18" s="32"/>
      <c r="DH18" s="32"/>
      <c r="DI18" s="32"/>
      <c r="DJ18" s="32"/>
      <c r="DK18" s="32"/>
    </row>
    <row r="19" spans="1:115" x14ac:dyDescent="0.15">
      <c r="A19">
        <v>18</v>
      </c>
      <c r="B19" s="2" t="s">
        <v>3</v>
      </c>
      <c r="C19">
        <v>572.70000000000005</v>
      </c>
      <c r="D19">
        <v>658.5</v>
      </c>
      <c r="E19">
        <v>653.4</v>
      </c>
      <c r="F19">
        <v>329.2</v>
      </c>
      <c r="G19">
        <v>560.29999999999995</v>
      </c>
      <c r="H19">
        <v>649.79999999999995</v>
      </c>
      <c r="I19">
        <v>375.2</v>
      </c>
      <c r="J19">
        <v>1109.8</v>
      </c>
      <c r="K19">
        <v>384.1</v>
      </c>
      <c r="L19">
        <v>524.70000000000005</v>
      </c>
      <c r="M19">
        <v>134.6</v>
      </c>
      <c r="N19">
        <v>756.6</v>
      </c>
      <c r="O19">
        <v>578.79999999999995</v>
      </c>
      <c r="P19">
        <v>737.2</v>
      </c>
      <c r="Q19">
        <v>352.1</v>
      </c>
      <c r="R19">
        <v>1240.7</v>
      </c>
      <c r="S19" t="s">
        <v>14</v>
      </c>
      <c r="T19">
        <v>444.4</v>
      </c>
      <c r="U19">
        <v>958.5</v>
      </c>
      <c r="V19">
        <v>529.6</v>
      </c>
      <c r="W19">
        <v>606.29999999999995</v>
      </c>
      <c r="X19">
        <v>741.2</v>
      </c>
      <c r="Y19">
        <v>698.9</v>
      </c>
      <c r="Z19">
        <v>472</v>
      </c>
      <c r="AA19">
        <v>720.5</v>
      </c>
      <c r="AB19">
        <v>799.3</v>
      </c>
      <c r="AC19">
        <v>817.8</v>
      </c>
      <c r="AD19">
        <v>1238</v>
      </c>
      <c r="AE19">
        <v>534.9</v>
      </c>
      <c r="AF19">
        <v>354.7</v>
      </c>
      <c r="AG19">
        <v>898.2</v>
      </c>
      <c r="AH19">
        <v>774.2</v>
      </c>
      <c r="AI19">
        <v>378.4</v>
      </c>
      <c r="AJ19">
        <v>658.5</v>
      </c>
      <c r="AK19" t="s">
        <v>14</v>
      </c>
      <c r="AL19">
        <v>653.4</v>
      </c>
      <c r="AM19">
        <v>556.20000000000005</v>
      </c>
      <c r="AN19">
        <v>707</v>
      </c>
      <c r="AO19">
        <v>819.7</v>
      </c>
      <c r="AP19">
        <v>1881.4</v>
      </c>
      <c r="AQ19">
        <v>46</v>
      </c>
      <c r="AR19">
        <v>329.2</v>
      </c>
      <c r="AS19">
        <v>560.29999999999995</v>
      </c>
      <c r="AT19">
        <v>400.7</v>
      </c>
      <c r="AU19">
        <v>865.7</v>
      </c>
      <c r="AV19" t="s">
        <v>14</v>
      </c>
      <c r="AW19">
        <v>421.4</v>
      </c>
      <c r="AX19">
        <v>621.4</v>
      </c>
      <c r="AY19">
        <v>211.6</v>
      </c>
      <c r="AZ19">
        <v>942.1</v>
      </c>
      <c r="BA19">
        <v>735</v>
      </c>
      <c r="BB19">
        <v>156.19999999999999</v>
      </c>
      <c r="BC19">
        <v>498.9</v>
      </c>
      <c r="BD19">
        <v>1156.2</v>
      </c>
      <c r="BE19">
        <v>405.8</v>
      </c>
      <c r="BF19">
        <v>886.8</v>
      </c>
      <c r="BG19" t="s">
        <v>14</v>
      </c>
      <c r="BH19">
        <v>60.4</v>
      </c>
      <c r="BI19">
        <v>687.8</v>
      </c>
      <c r="BJ19">
        <v>778.7</v>
      </c>
      <c r="BK19">
        <v>790.6</v>
      </c>
      <c r="BL19" t="s">
        <v>14</v>
      </c>
      <c r="BM19" t="s">
        <v>14</v>
      </c>
      <c r="BN19">
        <v>1131.5</v>
      </c>
      <c r="BO19" t="s">
        <v>14</v>
      </c>
      <c r="BP19">
        <v>585.29999999999995</v>
      </c>
      <c r="BQ19">
        <v>154.5</v>
      </c>
      <c r="BR19">
        <v>496.1</v>
      </c>
      <c r="BS19">
        <v>534.20000000000005</v>
      </c>
      <c r="BT19">
        <v>543.6</v>
      </c>
      <c r="BU19">
        <v>2360.3000000000002</v>
      </c>
      <c r="BV19">
        <v>0</v>
      </c>
      <c r="BW19">
        <v>0</v>
      </c>
      <c r="BX19">
        <v>1414.4</v>
      </c>
      <c r="BY19">
        <v>243.4</v>
      </c>
      <c r="BZ19">
        <v>289.5</v>
      </c>
      <c r="CA19">
        <v>81.900000000000006</v>
      </c>
      <c r="CB19">
        <v>299.89999999999998</v>
      </c>
      <c r="CC19">
        <v>72.3</v>
      </c>
      <c r="CD19">
        <v>246.1</v>
      </c>
      <c r="CE19">
        <v>592.5</v>
      </c>
      <c r="CF19">
        <v>235.3</v>
      </c>
      <c r="CG19">
        <v>88.4</v>
      </c>
      <c r="CH19" t="s">
        <v>14</v>
      </c>
      <c r="CI19">
        <v>405.2</v>
      </c>
      <c r="CJ19">
        <v>746.5</v>
      </c>
      <c r="CK19">
        <v>557</v>
      </c>
      <c r="CL19">
        <v>433.9</v>
      </c>
      <c r="CM19">
        <v>375</v>
      </c>
      <c r="CN19">
        <v>530.5</v>
      </c>
      <c r="CO19">
        <v>107.2</v>
      </c>
      <c r="CP19">
        <v>393</v>
      </c>
      <c r="CQ19">
        <v>662.5</v>
      </c>
      <c r="CR19">
        <v>0</v>
      </c>
      <c r="CS19">
        <v>329.2</v>
      </c>
      <c r="CT19" s="32"/>
      <c r="CU19" s="32" cm="1">
        <f t="array" ref="CU19">INDEX($C$2:$CS$313,$A19,MATCH($CU$1,$C$1:$CS$1,0))</f>
        <v>375</v>
      </c>
      <c r="CV19" s="32">
        <f t="shared" si="0"/>
        <v>578.44597701149451</v>
      </c>
      <c r="CW19" s="32"/>
      <c r="CX19" s="32"/>
      <c r="CY19" s="32"/>
      <c r="CZ19" s="32"/>
      <c r="DA19" s="32"/>
      <c r="DB19" s="32"/>
      <c r="DC19" s="32"/>
      <c r="DD19" s="32"/>
      <c r="DE19" s="32"/>
      <c r="DF19" s="32"/>
      <c r="DG19" s="32"/>
      <c r="DH19" s="32"/>
      <c r="DI19" s="32"/>
      <c r="DJ19" s="32"/>
      <c r="DK19" s="32"/>
    </row>
    <row r="20" spans="1:115" x14ac:dyDescent="0.15">
      <c r="A20">
        <v>19</v>
      </c>
      <c r="B20" s="2" t="s">
        <v>4</v>
      </c>
      <c r="C20">
        <v>747.5</v>
      </c>
      <c r="D20">
        <v>651.29999999999995</v>
      </c>
      <c r="E20">
        <v>982.3</v>
      </c>
      <c r="F20">
        <v>1216.3</v>
      </c>
      <c r="G20">
        <v>285</v>
      </c>
      <c r="H20">
        <v>650.79999999999995</v>
      </c>
      <c r="I20">
        <v>827.8</v>
      </c>
      <c r="J20">
        <v>484.8</v>
      </c>
      <c r="K20">
        <v>386.8</v>
      </c>
      <c r="L20">
        <v>849.9</v>
      </c>
      <c r="M20">
        <v>132.4</v>
      </c>
      <c r="N20">
        <v>524.20000000000005</v>
      </c>
      <c r="O20">
        <v>639</v>
      </c>
      <c r="P20">
        <v>618.79999999999995</v>
      </c>
      <c r="Q20">
        <v>765.6</v>
      </c>
      <c r="R20">
        <v>837.7</v>
      </c>
      <c r="S20">
        <v>1030.2</v>
      </c>
      <c r="T20">
        <v>1053.5999999999999</v>
      </c>
      <c r="U20">
        <v>927.5</v>
      </c>
      <c r="V20">
        <v>0</v>
      </c>
      <c r="W20">
        <v>493.5</v>
      </c>
      <c r="X20">
        <v>1113.2</v>
      </c>
      <c r="Y20">
        <v>642.6</v>
      </c>
      <c r="Z20">
        <v>335.3</v>
      </c>
      <c r="AA20">
        <v>845.6</v>
      </c>
      <c r="AB20">
        <v>736.3</v>
      </c>
      <c r="AC20">
        <v>881.9</v>
      </c>
      <c r="AD20">
        <v>573</v>
      </c>
      <c r="AE20">
        <v>549.9</v>
      </c>
      <c r="AF20">
        <v>398.5</v>
      </c>
      <c r="AG20">
        <v>566.20000000000005</v>
      </c>
      <c r="AH20">
        <v>764.1</v>
      </c>
      <c r="AI20">
        <v>747.5</v>
      </c>
      <c r="AJ20">
        <v>651.29999999999995</v>
      </c>
      <c r="AK20" t="s">
        <v>14</v>
      </c>
      <c r="AL20">
        <v>947.5</v>
      </c>
      <c r="AM20">
        <v>1132.5999999999999</v>
      </c>
      <c r="AN20" t="s">
        <v>14</v>
      </c>
      <c r="AO20">
        <v>908.1</v>
      </c>
      <c r="AP20" t="s">
        <v>14</v>
      </c>
      <c r="AQ20">
        <v>375.4</v>
      </c>
      <c r="AR20">
        <v>1216.3</v>
      </c>
      <c r="AS20">
        <v>285</v>
      </c>
      <c r="AT20">
        <v>412.2</v>
      </c>
      <c r="AU20">
        <v>273.3</v>
      </c>
      <c r="AV20" t="s">
        <v>14</v>
      </c>
      <c r="AW20">
        <v>469.8</v>
      </c>
      <c r="AX20">
        <v>840.1</v>
      </c>
      <c r="AY20">
        <v>797</v>
      </c>
      <c r="AZ20">
        <v>599.4</v>
      </c>
      <c r="BA20">
        <v>699</v>
      </c>
      <c r="BB20">
        <v>416.2</v>
      </c>
      <c r="BC20">
        <v>624.29999999999995</v>
      </c>
      <c r="BD20">
        <v>1097.0999999999999</v>
      </c>
      <c r="BE20">
        <v>898.2</v>
      </c>
      <c r="BF20">
        <v>249</v>
      </c>
      <c r="BG20">
        <v>86.9</v>
      </c>
      <c r="BH20">
        <v>248.9</v>
      </c>
      <c r="BI20">
        <v>645.9</v>
      </c>
      <c r="BJ20">
        <v>371.4</v>
      </c>
      <c r="BK20">
        <v>610.6</v>
      </c>
      <c r="BL20" t="s">
        <v>14</v>
      </c>
      <c r="BM20">
        <v>1265.8</v>
      </c>
      <c r="BN20">
        <v>1096.5999999999999</v>
      </c>
      <c r="BO20">
        <v>216.6</v>
      </c>
      <c r="BP20">
        <v>530.6</v>
      </c>
      <c r="BQ20">
        <v>293.60000000000002</v>
      </c>
      <c r="BR20">
        <v>932.5</v>
      </c>
      <c r="BS20">
        <v>429.2</v>
      </c>
      <c r="BT20">
        <v>789</v>
      </c>
      <c r="BU20">
        <v>30</v>
      </c>
      <c r="BV20">
        <v>314.89999999999998</v>
      </c>
      <c r="BW20">
        <v>155.69999999999999</v>
      </c>
      <c r="BX20">
        <v>698.2</v>
      </c>
      <c r="BY20">
        <v>105.2</v>
      </c>
      <c r="BZ20">
        <v>204.3</v>
      </c>
      <c r="CA20">
        <v>161.80000000000001</v>
      </c>
      <c r="CB20">
        <v>349.8</v>
      </c>
      <c r="CC20">
        <v>263</v>
      </c>
      <c r="CD20">
        <v>421.8</v>
      </c>
      <c r="CE20" t="s">
        <v>14</v>
      </c>
      <c r="CF20">
        <v>1469.3</v>
      </c>
      <c r="CG20">
        <v>579.4</v>
      </c>
      <c r="CH20" t="s">
        <v>14</v>
      </c>
      <c r="CI20">
        <v>403.8</v>
      </c>
      <c r="CJ20">
        <v>1124.3</v>
      </c>
      <c r="CK20">
        <v>770.5</v>
      </c>
      <c r="CL20">
        <v>515.70000000000005</v>
      </c>
      <c r="CM20">
        <v>781</v>
      </c>
      <c r="CN20">
        <v>1051.0999999999999</v>
      </c>
      <c r="CO20">
        <v>208</v>
      </c>
      <c r="CP20">
        <v>303.10000000000002</v>
      </c>
      <c r="CQ20">
        <v>1052.5999999999999</v>
      </c>
      <c r="CR20">
        <v>96</v>
      </c>
      <c r="CS20">
        <v>1012</v>
      </c>
      <c r="CT20" s="32"/>
      <c r="CU20" s="32" cm="1">
        <f t="array" ref="CU20">INDEX($C$2:$CS$313,$A20,MATCH($CU$1,$C$1:$CS$1,0))</f>
        <v>781</v>
      </c>
      <c r="CV20" s="32">
        <f t="shared" si="0"/>
        <v>622.0454545454545</v>
      </c>
      <c r="CW20" s="32"/>
      <c r="CX20" s="32"/>
      <c r="CY20" s="32"/>
      <c r="CZ20" s="32"/>
      <c r="DA20" s="32"/>
      <c r="DB20" s="32"/>
      <c r="DC20" s="32"/>
      <c r="DD20" s="32"/>
      <c r="DE20" s="32"/>
      <c r="DF20" s="32"/>
      <c r="DG20" s="32"/>
      <c r="DH20" s="32"/>
      <c r="DI20" s="32"/>
      <c r="DJ20" s="32"/>
      <c r="DK20" s="32"/>
    </row>
    <row r="21" spans="1:115" x14ac:dyDescent="0.15">
      <c r="A21">
        <v>20</v>
      </c>
      <c r="B21" s="2" t="s">
        <v>5</v>
      </c>
      <c r="C21">
        <v>958.9</v>
      </c>
      <c r="D21">
        <v>866.8</v>
      </c>
      <c r="E21">
        <v>1313</v>
      </c>
      <c r="F21">
        <v>1374.8</v>
      </c>
      <c r="G21">
        <v>274.5</v>
      </c>
      <c r="H21">
        <v>705.2</v>
      </c>
      <c r="I21">
        <v>763.4</v>
      </c>
      <c r="J21">
        <v>610.70000000000005</v>
      </c>
      <c r="K21">
        <v>618.20000000000005</v>
      </c>
      <c r="L21">
        <v>669</v>
      </c>
      <c r="M21">
        <v>140</v>
      </c>
      <c r="N21">
        <v>731.7</v>
      </c>
      <c r="O21">
        <v>321.8</v>
      </c>
      <c r="P21">
        <v>847.5</v>
      </c>
      <c r="Q21">
        <v>599.6</v>
      </c>
      <c r="R21">
        <v>1080.0999999999999</v>
      </c>
      <c r="S21">
        <v>1047</v>
      </c>
      <c r="T21">
        <v>799.8</v>
      </c>
      <c r="U21">
        <v>981.7</v>
      </c>
      <c r="V21">
        <v>516.1</v>
      </c>
      <c r="W21">
        <v>676.3</v>
      </c>
      <c r="X21">
        <v>1206.9000000000001</v>
      </c>
      <c r="Y21">
        <v>1431.4</v>
      </c>
      <c r="Z21">
        <v>633.9</v>
      </c>
      <c r="AA21">
        <v>1006.4</v>
      </c>
      <c r="AB21">
        <v>1273.5999999999999</v>
      </c>
      <c r="AC21">
        <v>657.6</v>
      </c>
      <c r="AD21">
        <v>777.1</v>
      </c>
      <c r="AE21">
        <v>800.3</v>
      </c>
      <c r="AF21">
        <v>1031.7</v>
      </c>
      <c r="AG21">
        <v>857</v>
      </c>
      <c r="AH21">
        <v>936.5</v>
      </c>
      <c r="AI21">
        <v>958.9</v>
      </c>
      <c r="AJ21">
        <v>866.8</v>
      </c>
      <c r="AK21" t="s">
        <v>14</v>
      </c>
      <c r="AL21">
        <v>1311.3</v>
      </c>
      <c r="AM21">
        <v>647</v>
      </c>
      <c r="AN21">
        <v>1232.5</v>
      </c>
      <c r="AO21">
        <v>437.3</v>
      </c>
      <c r="AP21">
        <v>2771.2</v>
      </c>
      <c r="AQ21">
        <v>345.1</v>
      </c>
      <c r="AR21">
        <v>1374.8</v>
      </c>
      <c r="AS21">
        <v>274.5</v>
      </c>
      <c r="AT21">
        <v>458.8</v>
      </c>
      <c r="AU21">
        <v>796.6</v>
      </c>
      <c r="AV21">
        <v>1328.2</v>
      </c>
      <c r="AW21">
        <v>539.9</v>
      </c>
      <c r="AX21">
        <v>475.6</v>
      </c>
      <c r="AY21">
        <v>716.5</v>
      </c>
      <c r="AZ21">
        <v>782.1</v>
      </c>
      <c r="BA21">
        <v>1519.8</v>
      </c>
      <c r="BB21">
        <v>544.79999999999995</v>
      </c>
      <c r="BC21">
        <v>632.20000000000005</v>
      </c>
      <c r="BD21">
        <v>1185.5</v>
      </c>
      <c r="BE21">
        <v>1182.0999999999999</v>
      </c>
      <c r="BF21">
        <v>251.1</v>
      </c>
      <c r="BG21" t="s">
        <v>14</v>
      </c>
      <c r="BH21">
        <v>423.2</v>
      </c>
      <c r="BI21">
        <v>1417.3</v>
      </c>
      <c r="BJ21">
        <v>744.7</v>
      </c>
      <c r="BK21">
        <v>691.7</v>
      </c>
      <c r="BL21">
        <v>588.20000000000005</v>
      </c>
      <c r="BM21" t="s">
        <v>14</v>
      </c>
      <c r="BN21">
        <v>647.79999999999995</v>
      </c>
      <c r="BO21" t="s">
        <v>14</v>
      </c>
      <c r="BP21">
        <v>698.1</v>
      </c>
      <c r="BQ21">
        <v>409.9</v>
      </c>
      <c r="BR21">
        <v>747.9</v>
      </c>
      <c r="BS21">
        <v>489.2</v>
      </c>
      <c r="BT21">
        <v>609.79999999999995</v>
      </c>
      <c r="BU21">
        <v>2242.1999999999998</v>
      </c>
      <c r="BV21">
        <v>1484.3</v>
      </c>
      <c r="BW21">
        <v>829</v>
      </c>
      <c r="BX21">
        <v>370.9</v>
      </c>
      <c r="BY21">
        <v>157.80000000000001</v>
      </c>
      <c r="BZ21">
        <v>304.3</v>
      </c>
      <c r="CA21">
        <v>224.9</v>
      </c>
      <c r="CB21">
        <v>185</v>
      </c>
      <c r="CC21">
        <v>385.2</v>
      </c>
      <c r="CD21">
        <v>463.9</v>
      </c>
      <c r="CE21">
        <v>712.6</v>
      </c>
      <c r="CF21">
        <v>552.4</v>
      </c>
      <c r="CG21">
        <v>410.8</v>
      </c>
      <c r="CH21" t="s">
        <v>14</v>
      </c>
      <c r="CI21">
        <v>390.9</v>
      </c>
      <c r="CJ21">
        <v>875.5</v>
      </c>
      <c r="CK21">
        <v>1085.3</v>
      </c>
      <c r="CL21">
        <v>687.1</v>
      </c>
      <c r="CM21">
        <v>727.8</v>
      </c>
      <c r="CN21">
        <v>1184.9000000000001</v>
      </c>
      <c r="CO21">
        <v>129.1</v>
      </c>
      <c r="CP21">
        <v>320.3</v>
      </c>
      <c r="CQ21">
        <v>1102.4000000000001</v>
      </c>
      <c r="CR21" t="s">
        <v>14</v>
      </c>
      <c r="CS21">
        <v>152.1</v>
      </c>
      <c r="CT21" s="32"/>
      <c r="CU21" s="32" cm="1">
        <f t="array" ref="CU21">INDEX($C$2:$CS$313,$A21,MATCH($CU$1,$C$1:$CS$1,0))</f>
        <v>727.8</v>
      </c>
      <c r="CV21" s="32">
        <f t="shared" si="0"/>
        <v>781.88314606741596</v>
      </c>
      <c r="CW21" s="32"/>
      <c r="CX21" s="32"/>
      <c r="CY21" s="32"/>
      <c r="CZ21" s="32"/>
      <c r="DA21" s="32"/>
      <c r="DB21" s="32"/>
      <c r="DC21" s="32"/>
      <c r="DD21" s="32"/>
      <c r="DE21" s="32"/>
      <c r="DF21" s="32"/>
      <c r="DG21" s="32"/>
      <c r="DH21" s="32"/>
      <c r="DI21" s="32"/>
      <c r="DJ21" s="32"/>
      <c r="DK21" s="32"/>
    </row>
    <row r="22" spans="1:115" x14ac:dyDescent="0.15">
      <c r="A22">
        <v>21</v>
      </c>
      <c r="B22" s="2" t="s">
        <v>6</v>
      </c>
      <c r="C22">
        <v>1202.3</v>
      </c>
      <c r="D22">
        <v>822.4</v>
      </c>
      <c r="E22">
        <v>1776.1</v>
      </c>
      <c r="F22">
        <v>1222.4000000000001</v>
      </c>
      <c r="G22">
        <v>662.5</v>
      </c>
      <c r="H22">
        <v>676.6</v>
      </c>
      <c r="I22">
        <v>1177.5999999999999</v>
      </c>
      <c r="J22">
        <v>730.4</v>
      </c>
      <c r="K22">
        <v>490.2</v>
      </c>
      <c r="L22">
        <v>876</v>
      </c>
      <c r="M22">
        <v>24.9</v>
      </c>
      <c r="N22">
        <v>781.9</v>
      </c>
      <c r="O22">
        <v>348.1</v>
      </c>
      <c r="P22">
        <v>419.7</v>
      </c>
      <c r="Q22">
        <v>553.6</v>
      </c>
      <c r="R22">
        <v>864.4</v>
      </c>
      <c r="S22">
        <v>541.4</v>
      </c>
      <c r="T22">
        <v>685.1</v>
      </c>
      <c r="U22">
        <v>1239.7</v>
      </c>
      <c r="V22">
        <v>438.6</v>
      </c>
      <c r="W22">
        <v>679.2</v>
      </c>
      <c r="X22">
        <v>1048.9000000000001</v>
      </c>
      <c r="Y22">
        <v>961.4</v>
      </c>
      <c r="Z22">
        <v>845.9</v>
      </c>
      <c r="AA22">
        <v>1186.0999999999999</v>
      </c>
      <c r="AB22">
        <v>966.7</v>
      </c>
      <c r="AC22">
        <v>1471</v>
      </c>
      <c r="AD22">
        <v>569.4</v>
      </c>
      <c r="AE22">
        <v>1236.5999999999999</v>
      </c>
      <c r="AF22">
        <v>581.29999999999995</v>
      </c>
      <c r="AG22">
        <v>1122.9000000000001</v>
      </c>
      <c r="AH22">
        <v>954.1</v>
      </c>
      <c r="AI22">
        <v>1202.3</v>
      </c>
      <c r="AJ22">
        <v>822.4</v>
      </c>
      <c r="AK22" t="s">
        <v>14</v>
      </c>
      <c r="AL22">
        <v>1365</v>
      </c>
      <c r="AM22">
        <v>0</v>
      </c>
      <c r="AN22">
        <v>1254.8</v>
      </c>
      <c r="AO22">
        <v>796.5</v>
      </c>
      <c r="AP22">
        <v>3129</v>
      </c>
      <c r="AQ22">
        <v>978.9</v>
      </c>
      <c r="AR22">
        <v>1222.4000000000001</v>
      </c>
      <c r="AS22">
        <v>662.5</v>
      </c>
      <c r="AT22">
        <v>399.4</v>
      </c>
      <c r="AU22">
        <v>668.8</v>
      </c>
      <c r="AV22">
        <v>1082.5999999999999</v>
      </c>
      <c r="AW22">
        <v>471.1</v>
      </c>
      <c r="AX22">
        <v>880.4</v>
      </c>
      <c r="AY22">
        <v>845.7</v>
      </c>
      <c r="AZ22">
        <v>892.8</v>
      </c>
      <c r="BA22">
        <v>1144.5999999999999</v>
      </c>
      <c r="BB22">
        <v>580.1</v>
      </c>
      <c r="BC22">
        <v>394.1</v>
      </c>
      <c r="BD22">
        <v>1201.7</v>
      </c>
      <c r="BE22">
        <v>2188.6999999999998</v>
      </c>
      <c r="BF22">
        <v>177.4</v>
      </c>
      <c r="BG22">
        <v>35</v>
      </c>
      <c r="BH22">
        <v>201.1</v>
      </c>
      <c r="BI22">
        <v>1754.2</v>
      </c>
      <c r="BJ22">
        <v>542.79999999999995</v>
      </c>
      <c r="BK22">
        <v>1191.8</v>
      </c>
      <c r="BL22">
        <v>2854.5</v>
      </c>
      <c r="BM22" t="s">
        <v>14</v>
      </c>
      <c r="BN22">
        <v>1821.9</v>
      </c>
      <c r="BO22" t="s">
        <v>14</v>
      </c>
      <c r="BP22">
        <v>626.29999999999995</v>
      </c>
      <c r="BQ22">
        <v>585.20000000000005</v>
      </c>
      <c r="BR22">
        <v>2741.5</v>
      </c>
      <c r="BS22">
        <v>930.6</v>
      </c>
      <c r="BT22">
        <v>802.1</v>
      </c>
      <c r="BU22">
        <v>0</v>
      </c>
      <c r="BV22">
        <v>6.9</v>
      </c>
      <c r="BW22">
        <v>400</v>
      </c>
      <c r="BX22">
        <v>912.2</v>
      </c>
      <c r="BY22">
        <v>478</v>
      </c>
      <c r="BZ22">
        <v>494.8</v>
      </c>
      <c r="CA22">
        <v>290.2</v>
      </c>
      <c r="CB22">
        <v>253.6</v>
      </c>
      <c r="CC22">
        <v>708.3</v>
      </c>
      <c r="CD22">
        <v>582.20000000000005</v>
      </c>
      <c r="CE22">
        <v>1806.7</v>
      </c>
      <c r="CF22">
        <v>242.7</v>
      </c>
      <c r="CG22">
        <v>992.5</v>
      </c>
      <c r="CH22" t="s">
        <v>14</v>
      </c>
      <c r="CI22">
        <v>341.9</v>
      </c>
      <c r="CJ22">
        <v>1215.7</v>
      </c>
      <c r="CK22">
        <v>333.1</v>
      </c>
      <c r="CL22">
        <v>553.20000000000005</v>
      </c>
      <c r="CM22">
        <v>557.4</v>
      </c>
      <c r="CN22">
        <v>1547.7</v>
      </c>
      <c r="CO22">
        <v>196.9</v>
      </c>
      <c r="CP22">
        <v>476.8</v>
      </c>
      <c r="CQ22">
        <v>1647.3</v>
      </c>
      <c r="CR22">
        <v>120</v>
      </c>
      <c r="CS22">
        <v>703.7</v>
      </c>
      <c r="CT22" s="32"/>
      <c r="CU22" s="32" cm="1">
        <f t="array" ref="CU22">INDEX($C$2:$CS$313,$A22,MATCH($CU$1,$C$1:$CS$1,0))</f>
        <v>557.4</v>
      </c>
      <c r="CV22" s="32">
        <f t="shared" si="0"/>
        <v>862.27912087912068</v>
      </c>
      <c r="CW22" s="32"/>
      <c r="CX22" s="32"/>
      <c r="CY22" s="32"/>
      <c r="CZ22" s="32"/>
      <c r="DA22" s="32"/>
      <c r="DB22" s="32"/>
      <c r="DC22" s="32"/>
      <c r="DD22" s="32"/>
      <c r="DE22" s="32"/>
      <c r="DF22" s="32"/>
      <c r="DG22" s="32"/>
      <c r="DH22" s="32"/>
      <c r="DI22" s="32"/>
      <c r="DJ22" s="32"/>
      <c r="DK22" s="32"/>
    </row>
    <row r="23" spans="1:115" x14ac:dyDescent="0.15">
      <c r="A23">
        <v>22</v>
      </c>
      <c r="B23" s="2" t="s">
        <v>7</v>
      </c>
      <c r="C23">
        <v>1798.2</v>
      </c>
      <c r="D23">
        <v>1303.7</v>
      </c>
      <c r="E23">
        <v>1768.2</v>
      </c>
      <c r="F23">
        <v>1223.9000000000001</v>
      </c>
      <c r="G23">
        <v>806.7</v>
      </c>
      <c r="H23">
        <v>527.20000000000005</v>
      </c>
      <c r="I23">
        <v>671.8</v>
      </c>
      <c r="J23">
        <v>843.2</v>
      </c>
      <c r="K23">
        <v>512.1</v>
      </c>
      <c r="L23">
        <v>543.6</v>
      </c>
      <c r="M23">
        <v>212.2</v>
      </c>
      <c r="N23">
        <v>630.70000000000005</v>
      </c>
      <c r="O23">
        <v>350.9</v>
      </c>
      <c r="P23">
        <v>574</v>
      </c>
      <c r="Q23">
        <v>89.5</v>
      </c>
      <c r="R23">
        <v>983.3</v>
      </c>
      <c r="S23">
        <v>1083.2</v>
      </c>
      <c r="T23">
        <v>1180.3</v>
      </c>
      <c r="U23">
        <v>886.2</v>
      </c>
      <c r="V23">
        <v>746.1</v>
      </c>
      <c r="W23">
        <v>729.2</v>
      </c>
      <c r="X23">
        <v>986.4</v>
      </c>
      <c r="Y23">
        <v>1301.2</v>
      </c>
      <c r="Z23">
        <v>1063.5</v>
      </c>
      <c r="AA23">
        <v>1271</v>
      </c>
      <c r="AB23">
        <v>841.2</v>
      </c>
      <c r="AC23">
        <v>1390.7</v>
      </c>
      <c r="AD23">
        <v>656.4</v>
      </c>
      <c r="AE23">
        <v>845.1</v>
      </c>
      <c r="AF23">
        <v>768</v>
      </c>
      <c r="AG23">
        <v>1197.0999999999999</v>
      </c>
      <c r="AH23">
        <v>517.79999999999995</v>
      </c>
      <c r="AI23">
        <v>1798.2</v>
      </c>
      <c r="AJ23">
        <v>1028.0999999999999</v>
      </c>
      <c r="AK23" t="s">
        <v>14</v>
      </c>
      <c r="AL23">
        <v>1180.5</v>
      </c>
      <c r="AM23">
        <v>642.4</v>
      </c>
      <c r="AN23">
        <v>440.8</v>
      </c>
      <c r="AO23">
        <v>930.1</v>
      </c>
      <c r="AP23">
        <v>2570.5</v>
      </c>
      <c r="AQ23">
        <v>1333.4</v>
      </c>
      <c r="AR23">
        <v>1223.9000000000001</v>
      </c>
      <c r="AS23">
        <v>771.5</v>
      </c>
      <c r="AT23">
        <v>452.5</v>
      </c>
      <c r="AU23">
        <v>888.9</v>
      </c>
      <c r="AV23" t="s">
        <v>14</v>
      </c>
      <c r="AW23">
        <v>639</v>
      </c>
      <c r="AX23">
        <v>591.1</v>
      </c>
      <c r="AY23">
        <v>772.1</v>
      </c>
      <c r="AZ23">
        <v>885.5</v>
      </c>
      <c r="BA23">
        <v>673.8</v>
      </c>
      <c r="BB23">
        <v>320.5</v>
      </c>
      <c r="BC23">
        <v>1061</v>
      </c>
      <c r="BD23">
        <v>865.8</v>
      </c>
      <c r="BE23">
        <v>1897.5</v>
      </c>
      <c r="BF23">
        <v>1149.5</v>
      </c>
      <c r="BG23" t="s">
        <v>14</v>
      </c>
      <c r="BH23">
        <v>258.89999999999998</v>
      </c>
      <c r="BI23">
        <v>762.5</v>
      </c>
      <c r="BJ23">
        <v>249.1</v>
      </c>
      <c r="BK23">
        <v>1119.9000000000001</v>
      </c>
      <c r="BL23">
        <v>1540.3</v>
      </c>
      <c r="BM23" t="s">
        <v>14</v>
      </c>
      <c r="BN23">
        <v>1732.8</v>
      </c>
      <c r="BO23">
        <v>254.1</v>
      </c>
      <c r="BP23">
        <v>278</v>
      </c>
      <c r="BQ23">
        <v>488.5</v>
      </c>
      <c r="BR23">
        <v>697.1</v>
      </c>
      <c r="BS23">
        <v>1152.7</v>
      </c>
      <c r="BT23">
        <v>689.1</v>
      </c>
      <c r="BU23">
        <v>1657.8</v>
      </c>
      <c r="BV23">
        <v>524.4</v>
      </c>
      <c r="BW23">
        <v>309.60000000000002</v>
      </c>
      <c r="BX23">
        <v>633.9</v>
      </c>
      <c r="BY23">
        <v>329.4</v>
      </c>
      <c r="BZ23">
        <v>724.5</v>
      </c>
      <c r="CA23">
        <v>371.4</v>
      </c>
      <c r="CB23">
        <v>356.5</v>
      </c>
      <c r="CC23">
        <v>721</v>
      </c>
      <c r="CD23">
        <v>463.7</v>
      </c>
      <c r="CE23">
        <v>765.8</v>
      </c>
      <c r="CF23">
        <v>120.5</v>
      </c>
      <c r="CG23">
        <v>889.7</v>
      </c>
      <c r="CH23" t="s">
        <v>14</v>
      </c>
      <c r="CI23">
        <v>528.4</v>
      </c>
      <c r="CJ23">
        <v>774.9</v>
      </c>
      <c r="CK23">
        <v>1461.1</v>
      </c>
      <c r="CL23">
        <v>792.5</v>
      </c>
      <c r="CM23">
        <v>482.4</v>
      </c>
      <c r="CN23">
        <v>890.8</v>
      </c>
      <c r="CO23">
        <v>55.8</v>
      </c>
      <c r="CP23">
        <v>430.1</v>
      </c>
      <c r="CQ23">
        <v>517.9</v>
      </c>
      <c r="CR23">
        <v>1461.8</v>
      </c>
      <c r="CS23">
        <v>1037.2</v>
      </c>
      <c r="CT23" s="32"/>
      <c r="CU23" s="32" cm="1">
        <f t="array" ref="CU23">INDEX($C$2:$CS$313,$A23,MATCH($CU$1,$C$1:$CS$1,0))</f>
        <v>482.4</v>
      </c>
      <c r="CV23" s="32">
        <f t="shared" si="0"/>
        <v>843.81444444444469</v>
      </c>
      <c r="CW23" s="32"/>
      <c r="CX23" s="32"/>
      <c r="CY23" s="32"/>
      <c r="CZ23" s="32"/>
      <c r="DA23" s="32"/>
      <c r="DB23" s="32"/>
      <c r="DC23" s="32"/>
      <c r="DD23" s="32"/>
      <c r="DE23" s="32"/>
      <c r="DF23" s="32"/>
      <c r="DG23" s="32"/>
      <c r="DH23" s="32"/>
      <c r="DI23" s="32"/>
      <c r="DJ23" s="32"/>
      <c r="DK23" s="32"/>
    </row>
    <row r="24" spans="1:115" x14ac:dyDescent="0.15">
      <c r="A24">
        <v>23</v>
      </c>
      <c r="B24" s="2" t="s">
        <v>8</v>
      </c>
      <c r="C24">
        <v>1762.9</v>
      </c>
      <c r="D24">
        <v>787</v>
      </c>
      <c r="E24">
        <v>2228.1</v>
      </c>
      <c r="F24">
        <v>1830.8</v>
      </c>
      <c r="G24">
        <v>492.8</v>
      </c>
      <c r="H24">
        <v>561.6</v>
      </c>
      <c r="I24">
        <v>672.3</v>
      </c>
      <c r="J24">
        <v>831.5</v>
      </c>
      <c r="K24">
        <v>563.79999999999995</v>
      </c>
      <c r="L24">
        <v>331.8</v>
      </c>
      <c r="M24">
        <v>244.6</v>
      </c>
      <c r="N24">
        <v>669.6</v>
      </c>
      <c r="O24">
        <v>507.3</v>
      </c>
      <c r="P24">
        <v>1007.7</v>
      </c>
      <c r="Q24">
        <v>507.7</v>
      </c>
      <c r="R24">
        <v>1094.5</v>
      </c>
      <c r="S24">
        <v>1268.7</v>
      </c>
      <c r="T24">
        <v>382.3</v>
      </c>
      <c r="U24">
        <v>901.3</v>
      </c>
      <c r="V24">
        <v>433.4</v>
      </c>
      <c r="W24">
        <v>783.4</v>
      </c>
      <c r="X24">
        <v>1096.9000000000001</v>
      </c>
      <c r="Y24">
        <v>1097.2</v>
      </c>
      <c r="Z24">
        <v>648.20000000000005</v>
      </c>
      <c r="AA24">
        <v>1065</v>
      </c>
      <c r="AB24">
        <v>976.1</v>
      </c>
      <c r="AC24">
        <v>429.4</v>
      </c>
      <c r="AD24">
        <v>514</v>
      </c>
      <c r="AE24">
        <v>886</v>
      </c>
      <c r="AF24">
        <v>967.7</v>
      </c>
      <c r="AG24">
        <v>1129.9000000000001</v>
      </c>
      <c r="AH24">
        <v>958.6</v>
      </c>
      <c r="AI24">
        <v>1762.9</v>
      </c>
      <c r="AJ24">
        <v>787</v>
      </c>
      <c r="AK24" t="s">
        <v>14</v>
      </c>
      <c r="AL24">
        <v>2071.6999999999998</v>
      </c>
      <c r="AM24">
        <v>0</v>
      </c>
      <c r="AN24">
        <v>1378.9</v>
      </c>
      <c r="AO24">
        <v>123.7</v>
      </c>
      <c r="AP24">
        <v>4185.6000000000004</v>
      </c>
      <c r="AQ24">
        <v>1852</v>
      </c>
      <c r="AR24">
        <v>1830.8</v>
      </c>
      <c r="AS24">
        <v>492.8</v>
      </c>
      <c r="AT24">
        <v>401.4</v>
      </c>
      <c r="AU24">
        <v>1089.5999999999999</v>
      </c>
      <c r="AV24" t="s">
        <v>14</v>
      </c>
      <c r="AW24">
        <v>660</v>
      </c>
      <c r="AX24">
        <v>1000.5</v>
      </c>
      <c r="AY24">
        <v>515.29999999999995</v>
      </c>
      <c r="AZ24">
        <v>580.70000000000005</v>
      </c>
      <c r="BA24">
        <v>0</v>
      </c>
      <c r="BB24">
        <v>216.1</v>
      </c>
      <c r="BC24">
        <v>810.4</v>
      </c>
      <c r="BD24">
        <v>1066.5</v>
      </c>
      <c r="BE24">
        <v>1041.8</v>
      </c>
      <c r="BF24">
        <v>645.5</v>
      </c>
      <c r="BG24">
        <v>202.5</v>
      </c>
      <c r="BH24">
        <v>587.70000000000005</v>
      </c>
      <c r="BI24">
        <v>733.6</v>
      </c>
      <c r="BJ24">
        <v>287.8</v>
      </c>
      <c r="BK24">
        <v>40</v>
      </c>
      <c r="BL24">
        <v>1184.9000000000001</v>
      </c>
      <c r="BM24" t="s">
        <v>14</v>
      </c>
      <c r="BN24">
        <v>1798.8</v>
      </c>
      <c r="BO24">
        <v>0</v>
      </c>
      <c r="BP24">
        <v>722</v>
      </c>
      <c r="BQ24">
        <v>670.9</v>
      </c>
      <c r="BR24">
        <v>700.9</v>
      </c>
      <c r="BS24">
        <v>338.3</v>
      </c>
      <c r="BT24">
        <v>978.3</v>
      </c>
      <c r="BU24">
        <v>2213.3000000000002</v>
      </c>
      <c r="BV24">
        <v>396.9</v>
      </c>
      <c r="BW24">
        <v>1185</v>
      </c>
      <c r="BX24">
        <v>817.8</v>
      </c>
      <c r="BY24">
        <v>217.7</v>
      </c>
      <c r="BZ24">
        <v>372.6</v>
      </c>
      <c r="CA24">
        <v>187.4</v>
      </c>
      <c r="CB24">
        <v>314.89999999999998</v>
      </c>
      <c r="CC24">
        <v>973.3</v>
      </c>
      <c r="CD24">
        <v>492.8</v>
      </c>
      <c r="CE24">
        <v>1204.7</v>
      </c>
      <c r="CF24">
        <v>761.5</v>
      </c>
      <c r="CG24">
        <v>693.4</v>
      </c>
      <c r="CH24" t="s">
        <v>14</v>
      </c>
      <c r="CI24">
        <v>456.3</v>
      </c>
      <c r="CJ24">
        <v>547.4</v>
      </c>
      <c r="CK24">
        <v>1251.3</v>
      </c>
      <c r="CL24">
        <v>574.5</v>
      </c>
      <c r="CM24">
        <v>906.6</v>
      </c>
      <c r="CN24">
        <v>1043.5</v>
      </c>
      <c r="CO24">
        <v>69.7</v>
      </c>
      <c r="CP24">
        <v>424.9</v>
      </c>
      <c r="CQ24">
        <v>566.79999999999995</v>
      </c>
      <c r="CR24">
        <v>291.5</v>
      </c>
      <c r="CS24">
        <v>1146.3</v>
      </c>
      <c r="CT24" s="32"/>
      <c r="CU24" s="32" cm="1">
        <f t="array" ref="CU24">INDEX($C$2:$CS$313,$A24,MATCH($CU$1,$C$1:$CS$1,0))</f>
        <v>906.6</v>
      </c>
      <c r="CV24" s="32">
        <f t="shared" si="0"/>
        <v>829.68241758241777</v>
      </c>
      <c r="CW24" s="32"/>
      <c r="CX24" s="32"/>
      <c r="CY24" s="32"/>
      <c r="CZ24" s="32"/>
      <c r="DA24" s="32"/>
      <c r="DB24" s="32"/>
      <c r="DC24" s="32"/>
      <c r="DD24" s="32"/>
      <c r="DE24" s="32"/>
      <c r="DF24" s="32"/>
      <c r="DG24" s="32"/>
      <c r="DH24" s="32"/>
      <c r="DI24" s="32"/>
      <c r="DJ24" s="32"/>
      <c r="DK24" s="32"/>
    </row>
    <row r="25" spans="1:115" x14ac:dyDescent="0.15">
      <c r="A25">
        <v>24</v>
      </c>
      <c r="B25" s="2" t="s">
        <v>9</v>
      </c>
      <c r="C25">
        <v>1280.0999999999999</v>
      </c>
      <c r="D25">
        <v>0</v>
      </c>
      <c r="E25">
        <v>1382.4</v>
      </c>
      <c r="F25">
        <v>1171.3</v>
      </c>
      <c r="G25">
        <v>558.1</v>
      </c>
      <c r="H25">
        <v>458.7</v>
      </c>
      <c r="I25">
        <v>523</v>
      </c>
      <c r="J25">
        <v>820.8</v>
      </c>
      <c r="K25">
        <v>296.2</v>
      </c>
      <c r="L25">
        <v>404.1</v>
      </c>
      <c r="M25">
        <v>117.8</v>
      </c>
      <c r="N25">
        <v>313</v>
      </c>
      <c r="O25">
        <v>298.7</v>
      </c>
      <c r="P25">
        <v>440.4</v>
      </c>
      <c r="Q25">
        <v>120.8</v>
      </c>
      <c r="R25">
        <v>312.2</v>
      </c>
      <c r="S25" t="s">
        <v>14</v>
      </c>
      <c r="T25">
        <v>290.2</v>
      </c>
      <c r="U25">
        <v>610.20000000000005</v>
      </c>
      <c r="V25">
        <v>175.6</v>
      </c>
      <c r="W25">
        <v>520.9</v>
      </c>
      <c r="X25">
        <v>763.5</v>
      </c>
      <c r="Y25">
        <v>343.8</v>
      </c>
      <c r="Z25">
        <v>905</v>
      </c>
      <c r="AA25">
        <v>950.7</v>
      </c>
      <c r="AB25">
        <v>445.5</v>
      </c>
      <c r="AC25">
        <v>1696.3</v>
      </c>
      <c r="AD25">
        <v>620.6</v>
      </c>
      <c r="AE25">
        <v>1026.4000000000001</v>
      </c>
      <c r="AF25">
        <v>301.8</v>
      </c>
      <c r="AG25">
        <v>996</v>
      </c>
      <c r="AH25">
        <v>522.1</v>
      </c>
      <c r="AI25">
        <v>1280.0999999999999</v>
      </c>
      <c r="AJ25">
        <v>0</v>
      </c>
      <c r="AK25" t="s">
        <v>14</v>
      </c>
      <c r="AL25">
        <v>1411.3</v>
      </c>
      <c r="AM25" t="s">
        <v>14</v>
      </c>
      <c r="AN25">
        <v>681.1</v>
      </c>
      <c r="AO25">
        <v>1495</v>
      </c>
      <c r="AP25" t="s">
        <v>14</v>
      </c>
      <c r="AQ25">
        <v>3679.9</v>
      </c>
      <c r="AR25">
        <v>1171.3</v>
      </c>
      <c r="AS25">
        <v>558.1</v>
      </c>
      <c r="AT25">
        <v>262.2</v>
      </c>
      <c r="AU25">
        <v>648.9</v>
      </c>
      <c r="AV25" t="s">
        <v>14</v>
      </c>
      <c r="AW25">
        <v>180.9</v>
      </c>
      <c r="AX25">
        <v>844</v>
      </c>
      <c r="AY25">
        <v>618.5</v>
      </c>
      <c r="AZ25">
        <v>1366.8</v>
      </c>
      <c r="BA25">
        <v>315.5</v>
      </c>
      <c r="BB25">
        <v>785.3</v>
      </c>
      <c r="BC25">
        <v>898.7</v>
      </c>
      <c r="BD25">
        <v>1024.2</v>
      </c>
      <c r="BE25">
        <v>370.4</v>
      </c>
      <c r="BF25">
        <v>590</v>
      </c>
      <c r="BG25">
        <v>645.1</v>
      </c>
      <c r="BH25">
        <v>111.2</v>
      </c>
      <c r="BI25">
        <v>366.7</v>
      </c>
      <c r="BJ25">
        <v>56.9</v>
      </c>
      <c r="BK25">
        <v>0</v>
      </c>
      <c r="BL25">
        <v>1129.4000000000001</v>
      </c>
      <c r="BM25">
        <v>815</v>
      </c>
      <c r="BN25" t="s">
        <v>14</v>
      </c>
      <c r="BO25" t="s">
        <v>14</v>
      </c>
      <c r="BP25">
        <v>739.3</v>
      </c>
      <c r="BQ25">
        <v>589.70000000000005</v>
      </c>
      <c r="BR25">
        <v>600.70000000000005</v>
      </c>
      <c r="BS25">
        <v>556.20000000000005</v>
      </c>
      <c r="BT25">
        <v>569.1</v>
      </c>
      <c r="BU25">
        <v>1948</v>
      </c>
      <c r="BV25" t="s">
        <v>14</v>
      </c>
      <c r="BW25" t="s">
        <v>14</v>
      </c>
      <c r="BX25">
        <v>434.6</v>
      </c>
      <c r="BY25">
        <v>219.6</v>
      </c>
      <c r="BZ25">
        <v>244.4</v>
      </c>
      <c r="CA25">
        <v>170.8</v>
      </c>
      <c r="CB25">
        <v>54.3</v>
      </c>
      <c r="CC25">
        <v>67.599999999999994</v>
      </c>
      <c r="CD25">
        <v>474.1</v>
      </c>
      <c r="CE25">
        <v>817.1</v>
      </c>
      <c r="CF25">
        <v>409.9</v>
      </c>
      <c r="CG25">
        <v>902.8</v>
      </c>
      <c r="CH25" t="s">
        <v>14</v>
      </c>
      <c r="CI25">
        <v>448.2</v>
      </c>
      <c r="CJ25">
        <v>623.20000000000005</v>
      </c>
      <c r="CK25">
        <v>348.6</v>
      </c>
      <c r="CL25">
        <v>393</v>
      </c>
      <c r="CM25">
        <v>259.8</v>
      </c>
      <c r="CN25">
        <v>452.8</v>
      </c>
      <c r="CO25">
        <v>54.8</v>
      </c>
      <c r="CP25">
        <v>214.4</v>
      </c>
      <c r="CQ25">
        <v>168.8</v>
      </c>
      <c r="CR25">
        <v>1045.5999999999999</v>
      </c>
      <c r="CS25">
        <v>760</v>
      </c>
      <c r="CT25" s="32"/>
      <c r="CU25" s="32" cm="1">
        <f t="array" ref="CU25">INDEX($C$2:$CS$313,$A25,MATCH($CU$1,$C$1:$CS$1,0))</f>
        <v>259.8</v>
      </c>
      <c r="CV25" s="32">
        <f t="shared" si="0"/>
        <v>629.8835294117647</v>
      </c>
      <c r="CW25" s="32"/>
      <c r="CX25" s="32"/>
      <c r="CY25" s="32"/>
      <c r="CZ25" s="32"/>
      <c r="DA25" s="32"/>
      <c r="DB25" s="32"/>
      <c r="DC25" s="32"/>
      <c r="DD25" s="32"/>
      <c r="DE25" s="32"/>
      <c r="DF25" s="32"/>
      <c r="DG25" s="32"/>
      <c r="DH25" s="32"/>
      <c r="DI25" s="32"/>
      <c r="DJ25" s="32"/>
      <c r="DK25" s="32"/>
    </row>
    <row r="26" spans="1:115" x14ac:dyDescent="0.15">
      <c r="A26">
        <v>25</v>
      </c>
      <c r="B26" s="2" t="s">
        <v>10</v>
      </c>
      <c r="C26">
        <v>503</v>
      </c>
      <c r="D26" t="s">
        <v>14</v>
      </c>
      <c r="E26">
        <v>389.4</v>
      </c>
      <c r="F26">
        <v>60</v>
      </c>
      <c r="G26">
        <v>353.3</v>
      </c>
      <c r="H26">
        <v>403.9</v>
      </c>
      <c r="I26">
        <v>460.3</v>
      </c>
      <c r="J26">
        <v>454</v>
      </c>
      <c r="K26">
        <v>177.4</v>
      </c>
      <c r="L26">
        <v>77.099999999999994</v>
      </c>
      <c r="M26">
        <v>127.7</v>
      </c>
      <c r="N26">
        <v>273.8</v>
      </c>
      <c r="O26">
        <v>408</v>
      </c>
      <c r="P26">
        <v>205.5</v>
      </c>
      <c r="Q26">
        <v>183.6</v>
      </c>
      <c r="R26">
        <v>427.1</v>
      </c>
      <c r="S26" t="s">
        <v>14</v>
      </c>
      <c r="T26">
        <v>92.3</v>
      </c>
      <c r="U26">
        <v>304.8</v>
      </c>
      <c r="V26">
        <v>15</v>
      </c>
      <c r="W26">
        <v>380.8</v>
      </c>
      <c r="X26">
        <v>808.4</v>
      </c>
      <c r="Y26">
        <v>75.900000000000006</v>
      </c>
      <c r="Z26">
        <v>345.3</v>
      </c>
      <c r="AA26">
        <v>697.1</v>
      </c>
      <c r="AB26">
        <v>287.3</v>
      </c>
      <c r="AC26">
        <v>974</v>
      </c>
      <c r="AD26">
        <v>22.1</v>
      </c>
      <c r="AE26">
        <v>388.3</v>
      </c>
      <c r="AF26">
        <v>310.8</v>
      </c>
      <c r="AG26">
        <v>508.4</v>
      </c>
      <c r="AH26">
        <v>1103.7</v>
      </c>
      <c r="AI26">
        <v>503</v>
      </c>
      <c r="AJ26" t="s">
        <v>14</v>
      </c>
      <c r="AK26" t="s">
        <v>14</v>
      </c>
      <c r="AL26">
        <v>389.4</v>
      </c>
      <c r="AM26" t="s">
        <v>14</v>
      </c>
      <c r="AN26">
        <v>697.9</v>
      </c>
      <c r="AO26">
        <v>550</v>
      </c>
      <c r="AP26" t="s">
        <v>14</v>
      </c>
      <c r="AQ26">
        <v>435.4</v>
      </c>
      <c r="AR26">
        <v>60</v>
      </c>
      <c r="AS26">
        <v>353.3</v>
      </c>
      <c r="AT26">
        <v>168.6</v>
      </c>
      <c r="AU26">
        <v>34.299999999999997</v>
      </c>
      <c r="AV26" t="s">
        <v>14</v>
      </c>
      <c r="AW26">
        <v>217.7</v>
      </c>
      <c r="AX26">
        <v>483.6</v>
      </c>
      <c r="AY26">
        <v>25</v>
      </c>
      <c r="AZ26">
        <v>176.9</v>
      </c>
      <c r="BA26">
        <v>78.099999999999994</v>
      </c>
      <c r="BB26">
        <v>51.8</v>
      </c>
      <c r="BC26">
        <v>328.2</v>
      </c>
      <c r="BD26">
        <v>485.8</v>
      </c>
      <c r="BE26">
        <v>200</v>
      </c>
      <c r="BF26">
        <v>2.9</v>
      </c>
      <c r="BG26" t="s">
        <v>14</v>
      </c>
      <c r="BH26">
        <v>54.7</v>
      </c>
      <c r="BI26">
        <v>266.39999999999998</v>
      </c>
      <c r="BJ26">
        <v>408.5</v>
      </c>
      <c r="BK26" t="s">
        <v>14</v>
      </c>
      <c r="BL26">
        <v>397.6</v>
      </c>
      <c r="BM26" t="s">
        <v>14</v>
      </c>
      <c r="BN26" t="s">
        <v>14</v>
      </c>
      <c r="BO26" t="s">
        <v>14</v>
      </c>
      <c r="BP26" t="s">
        <v>14</v>
      </c>
      <c r="BQ26">
        <v>686.1</v>
      </c>
      <c r="BR26">
        <v>192.1</v>
      </c>
      <c r="BS26">
        <v>157.5</v>
      </c>
      <c r="BT26">
        <v>401.4</v>
      </c>
      <c r="BU26">
        <v>0</v>
      </c>
      <c r="BV26" t="s">
        <v>14</v>
      </c>
      <c r="BW26">
        <v>298.39999999999998</v>
      </c>
      <c r="BX26">
        <v>500.9</v>
      </c>
      <c r="BY26">
        <v>87.9</v>
      </c>
      <c r="BZ26">
        <v>121.1</v>
      </c>
      <c r="CA26">
        <v>82.6</v>
      </c>
      <c r="CB26">
        <v>108.8</v>
      </c>
      <c r="CC26">
        <v>117.9</v>
      </c>
      <c r="CD26">
        <v>130.1</v>
      </c>
      <c r="CE26">
        <v>271.7</v>
      </c>
      <c r="CF26">
        <v>130</v>
      </c>
      <c r="CG26">
        <v>306.7</v>
      </c>
      <c r="CH26" t="s">
        <v>14</v>
      </c>
      <c r="CI26">
        <v>309.7</v>
      </c>
      <c r="CJ26" t="s">
        <v>14</v>
      </c>
      <c r="CK26">
        <v>175.3</v>
      </c>
      <c r="CL26">
        <v>377.2</v>
      </c>
      <c r="CM26">
        <v>727.2</v>
      </c>
      <c r="CN26">
        <v>555.5</v>
      </c>
      <c r="CO26">
        <v>37.5</v>
      </c>
      <c r="CP26">
        <v>111.3</v>
      </c>
      <c r="CQ26">
        <v>287</v>
      </c>
      <c r="CR26">
        <v>201</v>
      </c>
      <c r="CS26">
        <v>212.1</v>
      </c>
      <c r="CT26" s="32"/>
      <c r="CU26" s="32" cm="1">
        <f t="array" ref="CU26">INDEX($C$2:$CS$313,$A26,MATCH($CU$1,$C$1:$CS$1,0))</f>
        <v>727.2</v>
      </c>
      <c r="CV26" s="32">
        <f t="shared" si="0"/>
        <v>300.94177215189865</v>
      </c>
      <c r="CW26" s="32"/>
      <c r="CX26" s="32"/>
      <c r="CY26" s="32"/>
      <c r="CZ26" s="32"/>
      <c r="DA26" s="32"/>
      <c r="DB26" s="32"/>
      <c r="DC26" s="32"/>
      <c r="DD26" s="32"/>
      <c r="DE26" s="32"/>
      <c r="DF26" s="32"/>
      <c r="DG26" s="32"/>
      <c r="DH26" s="32"/>
      <c r="DI26" s="32"/>
      <c r="DJ26" s="32"/>
      <c r="DK26" s="32"/>
    </row>
    <row r="27" spans="1:115" x14ac:dyDescent="0.15">
      <c r="A27">
        <v>26</v>
      </c>
      <c r="B27" s="2" t="s">
        <v>11</v>
      </c>
      <c r="C27">
        <v>284.10000000000002</v>
      </c>
      <c r="D27" t="s">
        <v>14</v>
      </c>
      <c r="E27">
        <v>716.8</v>
      </c>
      <c r="F27">
        <v>60</v>
      </c>
      <c r="G27">
        <v>157.5</v>
      </c>
      <c r="H27">
        <v>247.7</v>
      </c>
      <c r="I27">
        <v>412.9</v>
      </c>
      <c r="J27">
        <v>216.4</v>
      </c>
      <c r="K27">
        <v>145.80000000000001</v>
      </c>
      <c r="L27">
        <v>18.399999999999999</v>
      </c>
      <c r="M27">
        <v>124</v>
      </c>
      <c r="N27">
        <v>290</v>
      </c>
      <c r="O27">
        <v>158.6</v>
      </c>
      <c r="P27">
        <v>95.3</v>
      </c>
      <c r="Q27">
        <v>387.2</v>
      </c>
      <c r="R27">
        <v>0</v>
      </c>
      <c r="S27" t="s">
        <v>14</v>
      </c>
      <c r="T27">
        <v>241.7</v>
      </c>
      <c r="U27">
        <v>333.3</v>
      </c>
      <c r="V27">
        <v>90</v>
      </c>
      <c r="W27">
        <v>520.4</v>
      </c>
      <c r="X27">
        <v>262.2</v>
      </c>
      <c r="Y27">
        <v>514.5</v>
      </c>
      <c r="Z27">
        <v>458</v>
      </c>
      <c r="AA27">
        <v>552.70000000000005</v>
      </c>
      <c r="AB27">
        <v>327.9</v>
      </c>
      <c r="AC27">
        <v>194</v>
      </c>
      <c r="AD27">
        <v>113.1</v>
      </c>
      <c r="AE27">
        <v>730.1</v>
      </c>
      <c r="AF27">
        <v>358.6</v>
      </c>
      <c r="AG27">
        <v>130.6</v>
      </c>
      <c r="AH27">
        <v>247.4</v>
      </c>
      <c r="AI27">
        <v>284.10000000000002</v>
      </c>
      <c r="AJ27" t="s">
        <v>14</v>
      </c>
      <c r="AK27" t="s">
        <v>14</v>
      </c>
      <c r="AL27">
        <v>716.8</v>
      </c>
      <c r="AM27" t="s">
        <v>14</v>
      </c>
      <c r="AN27" t="s">
        <v>14</v>
      </c>
      <c r="AO27">
        <v>0</v>
      </c>
      <c r="AP27" t="s">
        <v>14</v>
      </c>
      <c r="AQ27">
        <v>0</v>
      </c>
      <c r="AR27">
        <v>60</v>
      </c>
      <c r="AS27">
        <v>157.5</v>
      </c>
      <c r="AT27">
        <v>123.3</v>
      </c>
      <c r="AU27">
        <v>122.1</v>
      </c>
      <c r="AV27" t="s">
        <v>14</v>
      </c>
      <c r="AW27">
        <v>65.099999999999994</v>
      </c>
      <c r="AX27">
        <v>99.8</v>
      </c>
      <c r="AY27">
        <v>1823.2</v>
      </c>
      <c r="AZ27" t="s">
        <v>14</v>
      </c>
      <c r="BA27">
        <v>0</v>
      </c>
      <c r="BB27">
        <v>74.5</v>
      </c>
      <c r="BC27">
        <v>295.7</v>
      </c>
      <c r="BD27">
        <v>0</v>
      </c>
      <c r="BE27">
        <v>188.3</v>
      </c>
      <c r="BF27">
        <v>0</v>
      </c>
      <c r="BG27">
        <v>100</v>
      </c>
      <c r="BH27">
        <v>165.6</v>
      </c>
      <c r="BI27">
        <v>100.5</v>
      </c>
      <c r="BJ27">
        <v>0</v>
      </c>
      <c r="BK27">
        <v>0</v>
      </c>
      <c r="BL27">
        <v>0</v>
      </c>
      <c r="BM27" t="s">
        <v>14</v>
      </c>
      <c r="BN27" t="s">
        <v>14</v>
      </c>
      <c r="BO27" t="s">
        <v>14</v>
      </c>
      <c r="BP27" t="s">
        <v>14</v>
      </c>
      <c r="BQ27">
        <v>647.5</v>
      </c>
      <c r="BR27">
        <v>0</v>
      </c>
      <c r="BS27">
        <v>181.1</v>
      </c>
      <c r="BT27">
        <v>281.60000000000002</v>
      </c>
      <c r="BU27">
        <v>309.60000000000002</v>
      </c>
      <c r="BV27">
        <v>126.6</v>
      </c>
      <c r="BW27" t="s">
        <v>14</v>
      </c>
      <c r="BX27">
        <v>139.5</v>
      </c>
      <c r="BY27">
        <v>38.799999999999997</v>
      </c>
      <c r="BZ27">
        <v>78.3</v>
      </c>
      <c r="CA27">
        <v>57.9</v>
      </c>
      <c r="CB27">
        <v>43.2</v>
      </c>
      <c r="CC27">
        <v>254.4</v>
      </c>
      <c r="CD27">
        <v>80.599999999999994</v>
      </c>
      <c r="CE27">
        <v>480.2</v>
      </c>
      <c r="CF27">
        <v>109.8</v>
      </c>
      <c r="CG27">
        <v>238.5</v>
      </c>
      <c r="CH27" t="s">
        <v>14</v>
      </c>
      <c r="CI27">
        <v>191</v>
      </c>
      <c r="CJ27" t="s">
        <v>14</v>
      </c>
      <c r="CK27">
        <v>13</v>
      </c>
      <c r="CL27">
        <v>208.6</v>
      </c>
      <c r="CM27">
        <v>255.2</v>
      </c>
      <c r="CN27">
        <v>340.3</v>
      </c>
      <c r="CO27">
        <v>46.4</v>
      </c>
      <c r="CP27">
        <v>58.8</v>
      </c>
      <c r="CQ27">
        <v>381.1</v>
      </c>
      <c r="CR27">
        <v>607.79999999999995</v>
      </c>
      <c r="CS27">
        <v>346.5</v>
      </c>
      <c r="CT27" s="32"/>
      <c r="CU27" s="32" cm="1">
        <f t="array" ref="CU27">INDEX($C$2:$CS$313,$A27,MATCH($CU$1,$C$1:$CS$1,0))</f>
        <v>255.2</v>
      </c>
      <c r="CV27" s="32">
        <f t="shared" si="0"/>
        <v>231.41772151898735</v>
      </c>
      <c r="CW27" s="32"/>
      <c r="CX27" s="32"/>
      <c r="CY27" s="32"/>
      <c r="CZ27" s="32"/>
      <c r="DA27" s="32"/>
      <c r="DB27" s="32"/>
      <c r="DC27" s="32"/>
      <c r="DD27" s="32"/>
      <c r="DE27" s="32"/>
      <c r="DF27" s="32"/>
      <c r="DG27" s="32"/>
      <c r="DH27" s="32"/>
      <c r="DI27" s="32"/>
      <c r="DJ27" s="32"/>
      <c r="DK27" s="32"/>
    </row>
    <row r="28" spans="1:115" x14ac:dyDescent="0.15">
      <c r="A28">
        <v>27</v>
      </c>
      <c r="B28" s="18" t="s">
        <v>15</v>
      </c>
      <c r="C28">
        <v>1318.6</v>
      </c>
      <c r="D28">
        <v>1941.7</v>
      </c>
      <c r="E28">
        <v>1378.5</v>
      </c>
      <c r="F28">
        <v>1512.7</v>
      </c>
      <c r="G28">
        <v>392.6</v>
      </c>
      <c r="H28">
        <v>725.7</v>
      </c>
      <c r="I28">
        <v>587.4</v>
      </c>
      <c r="J28">
        <v>1150.4000000000001</v>
      </c>
      <c r="K28">
        <v>550.4</v>
      </c>
      <c r="L28">
        <v>948.4</v>
      </c>
      <c r="M28">
        <v>449.9</v>
      </c>
      <c r="N28">
        <v>688</v>
      </c>
      <c r="O28">
        <v>693.6</v>
      </c>
      <c r="P28">
        <v>874.8</v>
      </c>
      <c r="Q28">
        <v>637.4</v>
      </c>
      <c r="R28">
        <v>1365.3</v>
      </c>
      <c r="S28">
        <v>1285.3</v>
      </c>
      <c r="T28">
        <v>802</v>
      </c>
      <c r="U28">
        <v>987.4</v>
      </c>
      <c r="V28">
        <v>512.5</v>
      </c>
      <c r="W28">
        <v>891.1</v>
      </c>
      <c r="X28">
        <v>1292.7</v>
      </c>
      <c r="Y28">
        <v>1052.4000000000001</v>
      </c>
      <c r="Z28">
        <v>762.4</v>
      </c>
      <c r="AA28">
        <v>1181</v>
      </c>
      <c r="AB28">
        <v>1037.8</v>
      </c>
      <c r="AC28">
        <v>1097.2</v>
      </c>
      <c r="AD28">
        <v>1062.5999999999999</v>
      </c>
      <c r="AE28">
        <v>1137.7</v>
      </c>
      <c r="AF28">
        <v>1002.5</v>
      </c>
      <c r="AG28">
        <v>1234.5</v>
      </c>
      <c r="AH28">
        <v>794</v>
      </c>
      <c r="AI28">
        <v>1316.9</v>
      </c>
      <c r="AJ28">
        <v>1947.2</v>
      </c>
      <c r="AK28">
        <v>1267.5</v>
      </c>
      <c r="AL28">
        <v>999.6</v>
      </c>
      <c r="AM28">
        <v>1048.3</v>
      </c>
      <c r="AN28">
        <v>940.6</v>
      </c>
      <c r="AO28">
        <v>1337.2</v>
      </c>
      <c r="AP28">
        <v>297.39999999999998</v>
      </c>
      <c r="AQ28">
        <v>1202.2</v>
      </c>
      <c r="AR28">
        <v>1503.3</v>
      </c>
      <c r="AS28">
        <v>374.9</v>
      </c>
      <c r="AT28">
        <v>457.4</v>
      </c>
      <c r="AU28">
        <v>840.4</v>
      </c>
      <c r="AV28">
        <v>1184.4000000000001</v>
      </c>
      <c r="AW28">
        <v>664.2</v>
      </c>
      <c r="AX28">
        <v>1109.7</v>
      </c>
      <c r="AY28">
        <v>1074</v>
      </c>
      <c r="AZ28">
        <v>972.3</v>
      </c>
      <c r="BA28">
        <v>531.4</v>
      </c>
      <c r="BB28">
        <v>550</v>
      </c>
      <c r="BC28">
        <v>938.2</v>
      </c>
      <c r="BD28">
        <v>1348</v>
      </c>
      <c r="BE28">
        <v>790.9</v>
      </c>
      <c r="BF28">
        <v>534.9</v>
      </c>
      <c r="BG28">
        <v>469.9</v>
      </c>
      <c r="BH28">
        <v>352.5</v>
      </c>
      <c r="BI28">
        <v>852.1</v>
      </c>
      <c r="BJ28">
        <v>495.1</v>
      </c>
      <c r="BK28">
        <v>606.29999999999995</v>
      </c>
      <c r="BL28">
        <v>1112.9000000000001</v>
      </c>
      <c r="BM28">
        <v>1019.7</v>
      </c>
      <c r="BN28">
        <v>972.1</v>
      </c>
      <c r="BO28">
        <v>1474.6</v>
      </c>
      <c r="BP28">
        <v>992.2</v>
      </c>
      <c r="BQ28">
        <v>584.1</v>
      </c>
      <c r="BR28">
        <v>1174.2</v>
      </c>
      <c r="BS28">
        <v>700.8</v>
      </c>
      <c r="BT28">
        <v>781.2</v>
      </c>
      <c r="BU28">
        <v>1752.2</v>
      </c>
      <c r="BV28">
        <v>906.2</v>
      </c>
      <c r="BW28">
        <v>624.70000000000005</v>
      </c>
      <c r="BX28">
        <v>1166.0999999999999</v>
      </c>
      <c r="BY28">
        <v>294.2</v>
      </c>
      <c r="BZ28">
        <v>298</v>
      </c>
      <c r="CA28">
        <v>266.7</v>
      </c>
      <c r="CB28">
        <v>327.8</v>
      </c>
      <c r="CC28">
        <v>539.1</v>
      </c>
      <c r="CD28">
        <v>391.8</v>
      </c>
      <c r="CE28">
        <v>911</v>
      </c>
      <c r="CF28">
        <v>1301.0999999999999</v>
      </c>
      <c r="CG28">
        <v>505.8</v>
      </c>
      <c r="CH28">
        <v>574.9</v>
      </c>
      <c r="CI28">
        <v>510.5</v>
      </c>
      <c r="CJ28">
        <v>1074.0999999999999</v>
      </c>
      <c r="CK28">
        <v>991.8</v>
      </c>
      <c r="CL28">
        <v>635.4</v>
      </c>
      <c r="CM28">
        <v>757.6</v>
      </c>
      <c r="CN28">
        <v>1318.1</v>
      </c>
      <c r="CO28">
        <v>139.9</v>
      </c>
      <c r="CP28">
        <v>457.9</v>
      </c>
      <c r="CQ28">
        <v>883</v>
      </c>
      <c r="CR28">
        <v>694</v>
      </c>
      <c r="CS28">
        <v>638.4</v>
      </c>
      <c r="CT28" s="32"/>
      <c r="CU28" s="32" cm="1">
        <f t="array" ref="CU28">INDEX($C$2:$CS$313,$A28,MATCH($CU$1,$C$1:$CS$1,0))</f>
        <v>757.6</v>
      </c>
      <c r="CV28" s="32">
        <f t="shared" si="0"/>
        <v>885.5515789473684</v>
      </c>
      <c r="CW28" s="32"/>
      <c r="CX28" s="32"/>
      <c r="CY28" s="32"/>
      <c r="CZ28" s="32"/>
      <c r="DA28" s="32"/>
      <c r="DB28" s="32"/>
      <c r="DC28" s="32"/>
      <c r="DD28" s="32"/>
      <c r="DE28" s="32"/>
      <c r="DF28" s="32"/>
      <c r="DG28" s="32"/>
      <c r="DH28" s="32"/>
      <c r="DI28" s="32"/>
      <c r="DJ28" s="32"/>
      <c r="DK28" s="32"/>
    </row>
    <row r="29" spans="1:115" x14ac:dyDescent="0.15">
      <c r="A29">
        <v>28</v>
      </c>
      <c r="B29" s="2" t="s">
        <v>0</v>
      </c>
      <c r="C29">
        <v>260.10000000000002</v>
      </c>
      <c r="D29">
        <v>330.4</v>
      </c>
      <c r="E29">
        <v>302.5</v>
      </c>
      <c r="F29">
        <v>218.9</v>
      </c>
      <c r="G29">
        <v>327.10000000000002</v>
      </c>
      <c r="H29">
        <v>201.1</v>
      </c>
      <c r="I29">
        <v>24.7</v>
      </c>
      <c r="J29">
        <v>402.6</v>
      </c>
      <c r="K29">
        <v>151.5</v>
      </c>
      <c r="L29">
        <v>109.6</v>
      </c>
      <c r="M29">
        <v>71.599999999999994</v>
      </c>
      <c r="N29">
        <v>109.4</v>
      </c>
      <c r="O29">
        <v>147.9</v>
      </c>
      <c r="P29">
        <v>107.1</v>
      </c>
      <c r="Q29">
        <v>148.30000000000001</v>
      </c>
      <c r="R29">
        <v>242.4</v>
      </c>
      <c r="S29">
        <v>323.2</v>
      </c>
      <c r="T29">
        <v>128.30000000000001</v>
      </c>
      <c r="U29">
        <v>198.9</v>
      </c>
      <c r="V29">
        <v>139.1</v>
      </c>
      <c r="W29">
        <v>231.2</v>
      </c>
      <c r="X29">
        <v>233</v>
      </c>
      <c r="Y29">
        <v>168.6</v>
      </c>
      <c r="Z29">
        <v>121.3</v>
      </c>
      <c r="AA29">
        <v>199</v>
      </c>
      <c r="AB29">
        <v>236.8</v>
      </c>
      <c r="AC29">
        <v>179.9</v>
      </c>
      <c r="AD29">
        <v>214.8</v>
      </c>
      <c r="AE29">
        <v>224.1</v>
      </c>
      <c r="AF29">
        <v>156.69999999999999</v>
      </c>
      <c r="AG29">
        <v>200.1</v>
      </c>
      <c r="AH29">
        <v>125.8</v>
      </c>
      <c r="AI29">
        <v>263.10000000000002</v>
      </c>
      <c r="AJ29">
        <v>327.8</v>
      </c>
      <c r="AK29">
        <v>0</v>
      </c>
      <c r="AL29">
        <v>155.19999999999999</v>
      </c>
      <c r="AM29">
        <v>236.3</v>
      </c>
      <c r="AN29">
        <v>23.8</v>
      </c>
      <c r="AO29">
        <v>158.80000000000001</v>
      </c>
      <c r="AP29">
        <v>77.2</v>
      </c>
      <c r="AQ29">
        <v>48.3</v>
      </c>
      <c r="AR29">
        <v>224.2</v>
      </c>
      <c r="AS29">
        <v>327.10000000000002</v>
      </c>
      <c r="AT29">
        <v>140.30000000000001</v>
      </c>
      <c r="AU29">
        <v>169.6</v>
      </c>
      <c r="AV29">
        <v>22.9</v>
      </c>
      <c r="AW29">
        <v>107.3</v>
      </c>
      <c r="AX29">
        <v>126.4</v>
      </c>
      <c r="AY29">
        <v>234.5</v>
      </c>
      <c r="AZ29">
        <v>147.69999999999999</v>
      </c>
      <c r="BA29">
        <v>44.1</v>
      </c>
      <c r="BB29">
        <v>99.2</v>
      </c>
      <c r="BC29">
        <v>62.8</v>
      </c>
      <c r="BD29">
        <v>245.6</v>
      </c>
      <c r="BE29">
        <v>108</v>
      </c>
      <c r="BF29">
        <v>127.2</v>
      </c>
      <c r="BG29">
        <v>44.6</v>
      </c>
      <c r="BH29">
        <v>101.1</v>
      </c>
      <c r="BI29">
        <v>90.2</v>
      </c>
      <c r="BJ29">
        <v>126.4</v>
      </c>
      <c r="BK29">
        <v>61.1</v>
      </c>
      <c r="BL29">
        <v>111.6</v>
      </c>
      <c r="BM29">
        <v>170.5</v>
      </c>
      <c r="BN29">
        <v>152.5</v>
      </c>
      <c r="BO29">
        <v>166.4</v>
      </c>
      <c r="BP29">
        <v>207</v>
      </c>
      <c r="BQ29">
        <v>45.2</v>
      </c>
      <c r="BR29">
        <v>95.1</v>
      </c>
      <c r="BS29">
        <v>188.2</v>
      </c>
      <c r="BT29">
        <v>86.2</v>
      </c>
      <c r="BU29">
        <v>129.9</v>
      </c>
      <c r="BV29">
        <v>140.80000000000001</v>
      </c>
      <c r="BW29">
        <v>55.3</v>
      </c>
      <c r="BX29">
        <v>142.69999999999999</v>
      </c>
      <c r="BY29">
        <v>61.3</v>
      </c>
      <c r="BZ29">
        <v>32.200000000000003</v>
      </c>
      <c r="CA29">
        <v>32.1</v>
      </c>
      <c r="CB29">
        <v>71</v>
      </c>
      <c r="CC29">
        <v>33.6</v>
      </c>
      <c r="CD29">
        <v>62.1</v>
      </c>
      <c r="CE29">
        <v>131.5</v>
      </c>
      <c r="CF29">
        <v>559.1</v>
      </c>
      <c r="CG29">
        <v>83.3</v>
      </c>
      <c r="CH29" t="s">
        <v>14</v>
      </c>
      <c r="CI29">
        <v>69.400000000000006</v>
      </c>
      <c r="CJ29">
        <v>160.4</v>
      </c>
      <c r="CK29">
        <v>184</v>
      </c>
      <c r="CL29">
        <v>91.3</v>
      </c>
      <c r="CM29">
        <v>126.4</v>
      </c>
      <c r="CN29">
        <v>176.9</v>
      </c>
      <c r="CO29">
        <v>76.8</v>
      </c>
      <c r="CP29">
        <v>200.1</v>
      </c>
      <c r="CQ29">
        <v>175.8</v>
      </c>
      <c r="CR29">
        <v>239.4</v>
      </c>
      <c r="CS29">
        <v>127</v>
      </c>
      <c r="CT29" s="32"/>
      <c r="CU29" s="32" cm="1">
        <f t="array" ref="CU29">INDEX($C$2:$CS$313,$A29,MATCH($CU$1,$C$1:$CS$1,0))</f>
        <v>126.4</v>
      </c>
      <c r="CV29" s="32">
        <f t="shared" si="0"/>
        <v>154.48829787234047</v>
      </c>
      <c r="CW29" s="32"/>
      <c r="CX29" s="32"/>
      <c r="CY29" s="32"/>
      <c r="CZ29" s="32"/>
      <c r="DA29" s="32"/>
      <c r="DB29" s="32"/>
      <c r="DC29" s="32"/>
      <c r="DD29" s="32"/>
      <c r="DE29" s="32"/>
      <c r="DF29" s="32"/>
      <c r="DG29" s="32"/>
      <c r="DH29" s="32"/>
      <c r="DI29" s="32"/>
      <c r="DJ29" s="32"/>
      <c r="DK29" s="32"/>
    </row>
    <row r="30" spans="1:115" x14ac:dyDescent="0.15">
      <c r="A30">
        <v>29</v>
      </c>
      <c r="B30" s="2" t="s">
        <v>1</v>
      </c>
      <c r="C30">
        <v>690.7</v>
      </c>
      <c r="D30">
        <v>1035.7</v>
      </c>
      <c r="E30">
        <v>813.6</v>
      </c>
      <c r="F30">
        <v>752.2</v>
      </c>
      <c r="G30">
        <v>257.60000000000002</v>
      </c>
      <c r="H30">
        <v>451.2</v>
      </c>
      <c r="I30">
        <v>277.7</v>
      </c>
      <c r="J30">
        <v>777.6</v>
      </c>
      <c r="K30">
        <v>422</v>
      </c>
      <c r="L30">
        <v>639</v>
      </c>
      <c r="M30">
        <v>299.5</v>
      </c>
      <c r="N30">
        <v>508.6</v>
      </c>
      <c r="O30">
        <v>493</v>
      </c>
      <c r="P30">
        <v>628.29999999999995</v>
      </c>
      <c r="Q30">
        <v>325.8</v>
      </c>
      <c r="R30">
        <v>841.5</v>
      </c>
      <c r="S30">
        <v>560.79999999999995</v>
      </c>
      <c r="T30">
        <v>541.4</v>
      </c>
      <c r="U30">
        <v>613</v>
      </c>
      <c r="V30">
        <v>239.9</v>
      </c>
      <c r="W30">
        <v>701.6</v>
      </c>
      <c r="X30">
        <v>823.4</v>
      </c>
      <c r="Y30">
        <v>647.70000000000005</v>
      </c>
      <c r="Z30">
        <v>446.8</v>
      </c>
      <c r="AA30">
        <v>759.1</v>
      </c>
      <c r="AB30">
        <v>807.1</v>
      </c>
      <c r="AC30">
        <v>723.7</v>
      </c>
      <c r="AD30">
        <v>736.5</v>
      </c>
      <c r="AE30">
        <v>772.7</v>
      </c>
      <c r="AF30">
        <v>695.6</v>
      </c>
      <c r="AG30">
        <v>790.7</v>
      </c>
      <c r="AH30">
        <v>605.20000000000005</v>
      </c>
      <c r="AI30">
        <v>690.9</v>
      </c>
      <c r="AJ30">
        <v>1038.5999999999999</v>
      </c>
      <c r="AK30">
        <v>831.6</v>
      </c>
      <c r="AL30">
        <v>699.4</v>
      </c>
      <c r="AM30">
        <v>768.6</v>
      </c>
      <c r="AN30">
        <v>529.9</v>
      </c>
      <c r="AO30">
        <v>356.5</v>
      </c>
      <c r="AP30">
        <v>401.2</v>
      </c>
      <c r="AQ30">
        <v>145.9</v>
      </c>
      <c r="AR30">
        <v>757</v>
      </c>
      <c r="AS30">
        <v>257.60000000000002</v>
      </c>
      <c r="AT30">
        <v>408.2</v>
      </c>
      <c r="AU30">
        <v>634.9</v>
      </c>
      <c r="AV30">
        <v>221.1</v>
      </c>
      <c r="AW30">
        <v>629.1</v>
      </c>
      <c r="AX30">
        <v>631.1</v>
      </c>
      <c r="AY30">
        <v>573.4</v>
      </c>
      <c r="AZ30">
        <v>645.1</v>
      </c>
      <c r="BA30">
        <v>243.5</v>
      </c>
      <c r="BB30">
        <v>340.7</v>
      </c>
      <c r="BC30">
        <v>544.9</v>
      </c>
      <c r="BD30">
        <v>614.9</v>
      </c>
      <c r="BE30">
        <v>529.5</v>
      </c>
      <c r="BF30">
        <v>339.5</v>
      </c>
      <c r="BG30">
        <v>141.9</v>
      </c>
      <c r="BH30">
        <v>285.8</v>
      </c>
      <c r="BI30">
        <v>503.5</v>
      </c>
      <c r="BJ30">
        <v>250.9</v>
      </c>
      <c r="BK30">
        <v>437.1</v>
      </c>
      <c r="BL30">
        <v>628.9</v>
      </c>
      <c r="BM30">
        <v>763.1</v>
      </c>
      <c r="BN30">
        <v>488.5</v>
      </c>
      <c r="BO30">
        <v>690.7</v>
      </c>
      <c r="BP30">
        <v>476</v>
      </c>
      <c r="BQ30">
        <v>137.69999999999999</v>
      </c>
      <c r="BR30">
        <v>604.4</v>
      </c>
      <c r="BS30">
        <v>368.8</v>
      </c>
      <c r="BT30">
        <v>452.5</v>
      </c>
      <c r="BU30">
        <v>903</v>
      </c>
      <c r="BV30">
        <v>242.2</v>
      </c>
      <c r="BW30">
        <v>253.7</v>
      </c>
      <c r="BX30">
        <v>814.9</v>
      </c>
      <c r="BY30">
        <v>185.2</v>
      </c>
      <c r="BZ30">
        <v>164.8</v>
      </c>
      <c r="CA30">
        <v>197.8</v>
      </c>
      <c r="CB30">
        <v>186.8</v>
      </c>
      <c r="CC30">
        <v>219.9</v>
      </c>
      <c r="CD30">
        <v>185.8</v>
      </c>
      <c r="CE30">
        <v>331.9</v>
      </c>
      <c r="CF30">
        <v>896.6</v>
      </c>
      <c r="CG30">
        <v>302.2</v>
      </c>
      <c r="CH30">
        <v>376</v>
      </c>
      <c r="CI30">
        <v>409.6</v>
      </c>
      <c r="CJ30">
        <v>697.2</v>
      </c>
      <c r="CK30">
        <v>727.8</v>
      </c>
      <c r="CL30">
        <v>424.6</v>
      </c>
      <c r="CM30">
        <v>421.6</v>
      </c>
      <c r="CN30">
        <v>787.4</v>
      </c>
      <c r="CO30">
        <v>64.400000000000006</v>
      </c>
      <c r="CP30">
        <v>514.5</v>
      </c>
      <c r="CQ30">
        <v>564.6</v>
      </c>
      <c r="CR30">
        <v>666.4</v>
      </c>
      <c r="CS30">
        <v>261.89999999999998</v>
      </c>
      <c r="CT30" s="32"/>
      <c r="CU30" s="32" cm="1">
        <f t="array" ref="CU30">INDEX($C$2:$CS$313,$A30,MATCH($CU$1,$C$1:$CS$1,0))</f>
        <v>421.6</v>
      </c>
      <c r="CV30" s="32">
        <f t="shared" si="0"/>
        <v>521.50421052631589</v>
      </c>
      <c r="CW30" s="32"/>
      <c r="CX30" s="32"/>
      <c r="CY30" s="32"/>
      <c r="CZ30" s="32"/>
      <c r="DA30" s="32"/>
      <c r="DB30" s="32"/>
      <c r="DC30" s="32"/>
      <c r="DD30" s="32"/>
      <c r="DE30" s="32"/>
      <c r="DF30" s="32"/>
      <c r="DG30" s="32"/>
      <c r="DH30" s="32"/>
      <c r="DI30" s="32"/>
      <c r="DJ30" s="32"/>
      <c r="DK30" s="32"/>
    </row>
    <row r="31" spans="1:115" x14ac:dyDescent="0.15">
      <c r="A31">
        <v>30</v>
      </c>
      <c r="B31" s="18" t="s">
        <v>2</v>
      </c>
      <c r="C31">
        <v>868.4</v>
      </c>
      <c r="D31">
        <v>1613.8</v>
      </c>
      <c r="E31">
        <v>918</v>
      </c>
      <c r="F31">
        <v>1002.1</v>
      </c>
      <c r="G31">
        <v>268.3</v>
      </c>
      <c r="H31">
        <v>646.9</v>
      </c>
      <c r="I31">
        <v>354.7</v>
      </c>
      <c r="J31">
        <v>968.1</v>
      </c>
      <c r="K31">
        <v>539.6</v>
      </c>
      <c r="L31">
        <v>701.9</v>
      </c>
      <c r="M31">
        <v>368.2</v>
      </c>
      <c r="N31">
        <v>604.5</v>
      </c>
      <c r="O31">
        <v>608</v>
      </c>
      <c r="P31">
        <v>732.3</v>
      </c>
      <c r="Q31">
        <v>426.6</v>
      </c>
      <c r="R31">
        <v>961.1</v>
      </c>
      <c r="S31">
        <v>711.5</v>
      </c>
      <c r="T31">
        <v>602.4</v>
      </c>
      <c r="U31">
        <v>704.3</v>
      </c>
      <c r="V31">
        <v>722.4</v>
      </c>
      <c r="W31">
        <v>706.7</v>
      </c>
      <c r="X31">
        <v>906.6</v>
      </c>
      <c r="Y31">
        <v>776</v>
      </c>
      <c r="Z31">
        <v>575.5</v>
      </c>
      <c r="AA31">
        <v>911.7</v>
      </c>
      <c r="AB31">
        <v>760.2</v>
      </c>
      <c r="AC31">
        <v>793.8</v>
      </c>
      <c r="AD31">
        <v>776.5</v>
      </c>
      <c r="AE31">
        <v>854.8</v>
      </c>
      <c r="AF31">
        <v>746.7</v>
      </c>
      <c r="AG31">
        <v>954.7</v>
      </c>
      <c r="AH31">
        <v>666.6</v>
      </c>
      <c r="AI31">
        <v>868.9</v>
      </c>
      <c r="AJ31">
        <v>1618.2</v>
      </c>
      <c r="AK31">
        <v>1007.1</v>
      </c>
      <c r="AL31">
        <v>799.5</v>
      </c>
      <c r="AM31">
        <v>824.6</v>
      </c>
      <c r="AN31">
        <v>601.79999999999995</v>
      </c>
      <c r="AO31">
        <v>522.70000000000005</v>
      </c>
      <c r="AP31">
        <v>272.7</v>
      </c>
      <c r="AQ31">
        <v>396.6</v>
      </c>
      <c r="AR31">
        <v>1002.3</v>
      </c>
      <c r="AS31">
        <v>267.60000000000002</v>
      </c>
      <c r="AT31">
        <v>348</v>
      </c>
      <c r="AU31">
        <v>605.79999999999995</v>
      </c>
      <c r="AV31">
        <v>336.9</v>
      </c>
      <c r="AW31">
        <v>602.79999999999995</v>
      </c>
      <c r="AX31">
        <v>604</v>
      </c>
      <c r="AY31">
        <v>754.5</v>
      </c>
      <c r="AZ31">
        <v>688.3</v>
      </c>
      <c r="BA31">
        <v>386.6</v>
      </c>
      <c r="BB31">
        <v>389</v>
      </c>
      <c r="BC31">
        <v>696.1</v>
      </c>
      <c r="BD31">
        <v>794</v>
      </c>
      <c r="BE31">
        <v>632.9</v>
      </c>
      <c r="BF31">
        <v>513.6</v>
      </c>
      <c r="BG31">
        <v>313.60000000000002</v>
      </c>
      <c r="BH31">
        <v>313.2</v>
      </c>
      <c r="BI31">
        <v>592.5</v>
      </c>
      <c r="BJ31">
        <v>427.4</v>
      </c>
      <c r="BK31">
        <v>504.7</v>
      </c>
      <c r="BL31">
        <v>874.9</v>
      </c>
      <c r="BM31">
        <v>950.8</v>
      </c>
      <c r="BN31">
        <v>508.7</v>
      </c>
      <c r="BO31">
        <v>639.70000000000005</v>
      </c>
      <c r="BP31">
        <v>432.8</v>
      </c>
      <c r="BQ31">
        <v>140.4</v>
      </c>
      <c r="BR31">
        <v>500.5</v>
      </c>
      <c r="BS31">
        <v>493.9</v>
      </c>
      <c r="BT31">
        <v>570.4</v>
      </c>
      <c r="BU31">
        <v>1289.0999999999999</v>
      </c>
      <c r="BV31">
        <v>301.39999999999998</v>
      </c>
      <c r="BW31">
        <v>226.3</v>
      </c>
      <c r="BX31">
        <v>882</v>
      </c>
      <c r="BY31">
        <v>300.8</v>
      </c>
      <c r="BZ31">
        <v>275.39999999999998</v>
      </c>
      <c r="CA31">
        <v>174.4</v>
      </c>
      <c r="CB31">
        <v>345.3</v>
      </c>
      <c r="CC31">
        <v>294.5</v>
      </c>
      <c r="CD31">
        <v>289.7</v>
      </c>
      <c r="CE31">
        <v>513.5</v>
      </c>
      <c r="CF31">
        <v>1022.6</v>
      </c>
      <c r="CG31">
        <v>410.6</v>
      </c>
      <c r="CH31">
        <v>570.9</v>
      </c>
      <c r="CI31">
        <v>423</v>
      </c>
      <c r="CJ31">
        <v>604.5</v>
      </c>
      <c r="CK31">
        <v>841.4</v>
      </c>
      <c r="CL31">
        <v>459</v>
      </c>
      <c r="CM31">
        <v>550.6</v>
      </c>
      <c r="CN31">
        <v>884.2</v>
      </c>
      <c r="CO31">
        <v>125.5</v>
      </c>
      <c r="CP31">
        <v>419.2</v>
      </c>
      <c r="CQ31">
        <v>763.9</v>
      </c>
      <c r="CR31">
        <v>769.6</v>
      </c>
      <c r="CS31">
        <v>537.20000000000005</v>
      </c>
      <c r="CT31" s="32"/>
      <c r="CU31" s="32" cm="1">
        <f t="array" ref="CU31">INDEX($C$2:$CS$313,$A31,MATCH($CU$1,$C$1:$CS$1,0))</f>
        <v>550.6</v>
      </c>
      <c r="CV31" s="32">
        <f t="shared" si="0"/>
        <v>629.7421052631579</v>
      </c>
      <c r="CW31" s="32"/>
      <c r="CX31" s="32"/>
      <c r="CY31" s="32"/>
      <c r="CZ31" s="32"/>
      <c r="DA31" s="32"/>
      <c r="DB31" s="32"/>
      <c r="DC31" s="32"/>
      <c r="DD31" s="32"/>
      <c r="DE31" s="32"/>
      <c r="DF31" s="32"/>
      <c r="DG31" s="32"/>
      <c r="DH31" s="32"/>
      <c r="DI31" s="32"/>
      <c r="DJ31" s="32"/>
      <c r="DK31" s="32"/>
    </row>
    <row r="32" spans="1:115" x14ac:dyDescent="0.15">
      <c r="A32">
        <v>31</v>
      </c>
      <c r="B32" s="2" t="s">
        <v>3</v>
      </c>
      <c r="C32">
        <v>985.8</v>
      </c>
      <c r="D32">
        <v>2059.4</v>
      </c>
      <c r="E32">
        <v>996.2</v>
      </c>
      <c r="F32">
        <v>1243.5999999999999</v>
      </c>
      <c r="G32">
        <v>275.39999999999998</v>
      </c>
      <c r="H32">
        <v>495.9</v>
      </c>
      <c r="I32">
        <v>556</v>
      </c>
      <c r="J32">
        <v>1036.4000000000001</v>
      </c>
      <c r="K32">
        <v>600.6</v>
      </c>
      <c r="L32">
        <v>801.4</v>
      </c>
      <c r="M32">
        <v>375.5</v>
      </c>
      <c r="N32">
        <v>642.1</v>
      </c>
      <c r="O32">
        <v>588.70000000000005</v>
      </c>
      <c r="P32">
        <v>848.7</v>
      </c>
      <c r="Q32">
        <v>535.5</v>
      </c>
      <c r="R32">
        <v>1169.4000000000001</v>
      </c>
      <c r="S32">
        <v>856.3</v>
      </c>
      <c r="T32">
        <v>763.6</v>
      </c>
      <c r="U32">
        <v>918.3</v>
      </c>
      <c r="V32">
        <v>557</v>
      </c>
      <c r="W32">
        <v>811.5</v>
      </c>
      <c r="X32">
        <v>1220.0999999999999</v>
      </c>
      <c r="Y32">
        <v>959.4</v>
      </c>
      <c r="Z32">
        <v>728.1</v>
      </c>
      <c r="AA32">
        <v>1110.8</v>
      </c>
      <c r="AB32">
        <v>1034.3</v>
      </c>
      <c r="AC32">
        <v>928.3</v>
      </c>
      <c r="AD32">
        <v>845.2</v>
      </c>
      <c r="AE32">
        <v>1009.9</v>
      </c>
      <c r="AF32">
        <v>856.4</v>
      </c>
      <c r="AG32">
        <v>1100.9000000000001</v>
      </c>
      <c r="AH32">
        <v>835.6</v>
      </c>
      <c r="AI32">
        <v>985.8</v>
      </c>
      <c r="AJ32">
        <v>2067.3000000000002</v>
      </c>
      <c r="AK32">
        <v>933.5</v>
      </c>
      <c r="AL32">
        <v>924.9</v>
      </c>
      <c r="AM32">
        <v>597.20000000000005</v>
      </c>
      <c r="AN32">
        <v>668.7</v>
      </c>
      <c r="AO32">
        <v>445.9</v>
      </c>
      <c r="AP32">
        <v>156.4</v>
      </c>
      <c r="AQ32">
        <v>964.1</v>
      </c>
      <c r="AR32">
        <v>1246.2</v>
      </c>
      <c r="AS32">
        <v>275.39999999999998</v>
      </c>
      <c r="AT32">
        <v>412.1</v>
      </c>
      <c r="AU32">
        <v>671.2</v>
      </c>
      <c r="AV32">
        <v>925.8</v>
      </c>
      <c r="AW32">
        <v>682.4</v>
      </c>
      <c r="AX32">
        <v>700.2</v>
      </c>
      <c r="AY32">
        <v>982.5</v>
      </c>
      <c r="AZ32">
        <v>672.4</v>
      </c>
      <c r="BA32">
        <v>525.1</v>
      </c>
      <c r="BB32">
        <v>473</v>
      </c>
      <c r="BC32">
        <v>769.5</v>
      </c>
      <c r="BD32">
        <v>948.3</v>
      </c>
      <c r="BE32">
        <v>574.5</v>
      </c>
      <c r="BF32">
        <v>362.6</v>
      </c>
      <c r="BG32">
        <v>499.4</v>
      </c>
      <c r="BH32">
        <v>289.89999999999998</v>
      </c>
      <c r="BI32">
        <v>567.4</v>
      </c>
      <c r="BJ32">
        <v>427.9</v>
      </c>
      <c r="BK32">
        <v>586.1</v>
      </c>
      <c r="BL32">
        <v>788.3</v>
      </c>
      <c r="BM32">
        <v>971.8</v>
      </c>
      <c r="BN32">
        <v>489.3</v>
      </c>
      <c r="BO32">
        <v>1532.5</v>
      </c>
      <c r="BP32">
        <v>633.4</v>
      </c>
      <c r="BQ32">
        <v>204.4</v>
      </c>
      <c r="BR32">
        <v>852.7</v>
      </c>
      <c r="BS32">
        <v>603.9</v>
      </c>
      <c r="BT32">
        <v>696.3</v>
      </c>
      <c r="BU32">
        <v>1259.3</v>
      </c>
      <c r="BV32">
        <v>375.5</v>
      </c>
      <c r="BW32">
        <v>406.2</v>
      </c>
      <c r="BX32">
        <v>1168.3</v>
      </c>
      <c r="BY32">
        <v>285</v>
      </c>
      <c r="BZ32">
        <v>334.9</v>
      </c>
      <c r="CA32">
        <v>276</v>
      </c>
      <c r="CB32">
        <v>293.89999999999998</v>
      </c>
      <c r="CC32">
        <v>358.3</v>
      </c>
      <c r="CD32">
        <v>371.2</v>
      </c>
      <c r="CE32">
        <v>556.29999999999995</v>
      </c>
      <c r="CF32">
        <v>1437.1</v>
      </c>
      <c r="CG32">
        <v>538.5</v>
      </c>
      <c r="CH32">
        <v>340</v>
      </c>
      <c r="CI32">
        <v>464.9</v>
      </c>
      <c r="CJ32">
        <v>695.2</v>
      </c>
      <c r="CK32">
        <v>826.9</v>
      </c>
      <c r="CL32">
        <v>527.9</v>
      </c>
      <c r="CM32">
        <v>642.29999999999995</v>
      </c>
      <c r="CN32">
        <v>1055.7</v>
      </c>
      <c r="CO32">
        <v>126.8</v>
      </c>
      <c r="CP32">
        <v>461.9</v>
      </c>
      <c r="CQ32">
        <v>710.7</v>
      </c>
      <c r="CR32">
        <v>577.5</v>
      </c>
      <c r="CS32">
        <v>466.5</v>
      </c>
      <c r="CT32" s="32"/>
      <c r="CU32" s="32" cm="1">
        <f t="array" ref="CU32">INDEX($C$2:$CS$313,$A32,MATCH($CU$1,$C$1:$CS$1,0))</f>
        <v>642.29999999999995</v>
      </c>
      <c r="CV32" s="32">
        <f t="shared" si="0"/>
        <v>730.64631578947376</v>
      </c>
      <c r="CW32" s="32"/>
      <c r="CX32" s="32"/>
      <c r="CY32" s="32"/>
      <c r="CZ32" s="32"/>
      <c r="DA32" s="32"/>
      <c r="DB32" s="32"/>
      <c r="DC32" s="32"/>
      <c r="DD32" s="32"/>
      <c r="DE32" s="32"/>
      <c r="DF32" s="32"/>
      <c r="DG32" s="32"/>
      <c r="DH32" s="32"/>
      <c r="DI32" s="32"/>
      <c r="DJ32" s="32"/>
      <c r="DK32" s="32"/>
    </row>
    <row r="33" spans="1:115" x14ac:dyDescent="0.15">
      <c r="A33">
        <v>32</v>
      </c>
      <c r="B33" s="2" t="s">
        <v>4</v>
      </c>
      <c r="C33">
        <v>1028.5999999999999</v>
      </c>
      <c r="D33">
        <v>1977.4</v>
      </c>
      <c r="E33">
        <v>1078.5</v>
      </c>
      <c r="F33">
        <v>1424.2</v>
      </c>
      <c r="G33">
        <v>445.1</v>
      </c>
      <c r="H33">
        <v>713.2</v>
      </c>
      <c r="I33">
        <v>501.7</v>
      </c>
      <c r="J33">
        <v>1082.5</v>
      </c>
      <c r="K33">
        <v>603.9</v>
      </c>
      <c r="L33">
        <v>879.5</v>
      </c>
      <c r="M33">
        <v>498.2</v>
      </c>
      <c r="N33">
        <v>811.6</v>
      </c>
      <c r="O33">
        <v>678.1</v>
      </c>
      <c r="P33">
        <v>966.6</v>
      </c>
      <c r="Q33">
        <v>642.29999999999995</v>
      </c>
      <c r="R33">
        <v>1211.9000000000001</v>
      </c>
      <c r="S33">
        <v>1512.8</v>
      </c>
      <c r="T33">
        <v>839.1</v>
      </c>
      <c r="U33">
        <v>1078.9000000000001</v>
      </c>
      <c r="V33">
        <v>497.3</v>
      </c>
      <c r="W33">
        <v>848.9</v>
      </c>
      <c r="X33">
        <v>1315.9</v>
      </c>
      <c r="Y33">
        <v>1046.8</v>
      </c>
      <c r="Z33">
        <v>856</v>
      </c>
      <c r="AA33">
        <v>1187.3</v>
      </c>
      <c r="AB33">
        <v>976.9</v>
      </c>
      <c r="AC33">
        <v>957.4</v>
      </c>
      <c r="AD33">
        <v>995.2</v>
      </c>
      <c r="AE33">
        <v>1107.3</v>
      </c>
      <c r="AF33">
        <v>841.7</v>
      </c>
      <c r="AG33">
        <v>1218.5999999999999</v>
      </c>
      <c r="AH33">
        <v>850.7</v>
      </c>
      <c r="AI33">
        <v>1026.4000000000001</v>
      </c>
      <c r="AJ33">
        <v>1981.8</v>
      </c>
      <c r="AK33">
        <v>1144</v>
      </c>
      <c r="AL33">
        <v>848.2</v>
      </c>
      <c r="AM33">
        <v>1165</v>
      </c>
      <c r="AN33">
        <v>812.5</v>
      </c>
      <c r="AO33">
        <v>677.5</v>
      </c>
      <c r="AP33">
        <v>239.7</v>
      </c>
      <c r="AQ33">
        <v>958</v>
      </c>
      <c r="AR33">
        <v>1427.2</v>
      </c>
      <c r="AS33">
        <v>443.9</v>
      </c>
      <c r="AT33">
        <v>520</v>
      </c>
      <c r="AU33">
        <v>819.9</v>
      </c>
      <c r="AV33">
        <v>1145</v>
      </c>
      <c r="AW33">
        <v>732.5</v>
      </c>
      <c r="AX33">
        <v>938.1</v>
      </c>
      <c r="AY33">
        <v>991.6</v>
      </c>
      <c r="AZ33">
        <v>875.6</v>
      </c>
      <c r="BA33">
        <v>505.3</v>
      </c>
      <c r="BB33">
        <v>606.20000000000005</v>
      </c>
      <c r="BC33">
        <v>941.8</v>
      </c>
      <c r="BD33">
        <v>981.3</v>
      </c>
      <c r="BE33">
        <v>791</v>
      </c>
      <c r="BF33">
        <v>502.9</v>
      </c>
      <c r="BG33">
        <v>701.7</v>
      </c>
      <c r="BH33">
        <v>501.9</v>
      </c>
      <c r="BI33">
        <v>806.1</v>
      </c>
      <c r="BJ33">
        <v>577.79999999999995</v>
      </c>
      <c r="BK33">
        <v>469.5</v>
      </c>
      <c r="BL33">
        <v>1093.5</v>
      </c>
      <c r="BM33">
        <v>1073.2</v>
      </c>
      <c r="BN33">
        <v>709.2</v>
      </c>
      <c r="BO33">
        <v>1073.5</v>
      </c>
      <c r="BP33">
        <v>639.79999999999995</v>
      </c>
      <c r="BQ33">
        <v>307.2</v>
      </c>
      <c r="BR33">
        <v>1549.1</v>
      </c>
      <c r="BS33">
        <v>678.6</v>
      </c>
      <c r="BT33">
        <v>810.8</v>
      </c>
      <c r="BU33">
        <v>1667.4</v>
      </c>
      <c r="BV33">
        <v>1527.4</v>
      </c>
      <c r="BW33">
        <v>637.79999999999995</v>
      </c>
      <c r="BX33">
        <v>1059.4000000000001</v>
      </c>
      <c r="BY33">
        <v>326.89999999999998</v>
      </c>
      <c r="BZ33">
        <v>401.7</v>
      </c>
      <c r="CA33">
        <v>434.9</v>
      </c>
      <c r="CB33">
        <v>350.6</v>
      </c>
      <c r="CC33">
        <v>511.7</v>
      </c>
      <c r="CD33">
        <v>422.7</v>
      </c>
      <c r="CE33">
        <v>617.20000000000005</v>
      </c>
      <c r="CF33">
        <v>1465</v>
      </c>
      <c r="CG33">
        <v>467.2</v>
      </c>
      <c r="CH33" t="s">
        <v>14</v>
      </c>
      <c r="CI33">
        <v>512.5</v>
      </c>
      <c r="CJ33">
        <v>896.7</v>
      </c>
      <c r="CK33">
        <v>938.8</v>
      </c>
      <c r="CL33">
        <v>645.20000000000005</v>
      </c>
      <c r="CM33">
        <v>711.9</v>
      </c>
      <c r="CN33">
        <v>1118.0999999999999</v>
      </c>
      <c r="CO33">
        <v>158.19999999999999</v>
      </c>
      <c r="CP33">
        <v>534.79999999999995</v>
      </c>
      <c r="CQ33">
        <v>778.9</v>
      </c>
      <c r="CR33">
        <v>895</v>
      </c>
      <c r="CS33">
        <v>483.7</v>
      </c>
      <c r="CT33" s="32"/>
      <c r="CU33" s="32" cm="1">
        <f t="array" ref="CU33">INDEX($C$2:$CS$313,$A33,MATCH($CU$1,$C$1:$CS$1,0))</f>
        <v>711.9</v>
      </c>
      <c r="CV33" s="32">
        <f t="shared" si="0"/>
        <v>854.30957446808475</v>
      </c>
      <c r="CW33" s="32"/>
      <c r="CX33" s="32"/>
      <c r="CY33" s="32"/>
      <c r="CZ33" s="32"/>
      <c r="DA33" s="32"/>
      <c r="DB33" s="32"/>
      <c r="DC33" s="32"/>
      <c r="DD33" s="32"/>
      <c r="DE33" s="32"/>
      <c r="DF33" s="32"/>
      <c r="DG33" s="32"/>
      <c r="DH33" s="32"/>
      <c r="DI33" s="32"/>
      <c r="DJ33" s="32"/>
      <c r="DK33" s="32"/>
    </row>
    <row r="34" spans="1:115" x14ac:dyDescent="0.15">
      <c r="A34">
        <v>33</v>
      </c>
      <c r="B34" s="2" t="s">
        <v>5</v>
      </c>
      <c r="C34">
        <v>1296.2</v>
      </c>
      <c r="D34">
        <v>2036.7</v>
      </c>
      <c r="E34">
        <v>1374.4</v>
      </c>
      <c r="F34">
        <v>1734.7</v>
      </c>
      <c r="G34">
        <v>417.9</v>
      </c>
      <c r="H34">
        <v>773.8</v>
      </c>
      <c r="I34">
        <v>586.1</v>
      </c>
      <c r="J34">
        <v>1239.5</v>
      </c>
      <c r="K34">
        <v>738.7</v>
      </c>
      <c r="L34">
        <v>1075.5999999999999</v>
      </c>
      <c r="M34">
        <v>509.5</v>
      </c>
      <c r="N34">
        <v>782</v>
      </c>
      <c r="O34">
        <v>827.3</v>
      </c>
      <c r="P34">
        <v>896.3</v>
      </c>
      <c r="Q34">
        <v>848.7</v>
      </c>
      <c r="R34">
        <v>1417.5</v>
      </c>
      <c r="S34">
        <v>1225.8</v>
      </c>
      <c r="T34">
        <v>920.9</v>
      </c>
      <c r="U34">
        <v>1189.2</v>
      </c>
      <c r="V34">
        <v>905.8</v>
      </c>
      <c r="W34">
        <v>957.4</v>
      </c>
      <c r="X34">
        <v>1379.8</v>
      </c>
      <c r="Y34">
        <v>1121.2</v>
      </c>
      <c r="Z34">
        <v>886.7</v>
      </c>
      <c r="AA34">
        <v>1333.9</v>
      </c>
      <c r="AB34">
        <v>1063.8</v>
      </c>
      <c r="AC34">
        <v>1075.5999999999999</v>
      </c>
      <c r="AD34">
        <v>1074</v>
      </c>
      <c r="AE34">
        <v>1253.7</v>
      </c>
      <c r="AF34">
        <v>1028.9000000000001</v>
      </c>
      <c r="AG34">
        <v>1377.5</v>
      </c>
      <c r="AH34">
        <v>767</v>
      </c>
      <c r="AI34">
        <v>1294.2</v>
      </c>
      <c r="AJ34">
        <v>2043.4</v>
      </c>
      <c r="AK34">
        <v>1245</v>
      </c>
      <c r="AL34">
        <v>1228.0999999999999</v>
      </c>
      <c r="AM34">
        <v>1665.7</v>
      </c>
      <c r="AN34">
        <v>1075.0999999999999</v>
      </c>
      <c r="AO34">
        <v>1408.4</v>
      </c>
      <c r="AP34">
        <v>79.599999999999994</v>
      </c>
      <c r="AQ34">
        <v>672.6</v>
      </c>
      <c r="AR34">
        <v>1738.5</v>
      </c>
      <c r="AS34">
        <v>395.6</v>
      </c>
      <c r="AT34">
        <v>508.3</v>
      </c>
      <c r="AU34">
        <v>821.6</v>
      </c>
      <c r="AV34">
        <v>1148.9000000000001</v>
      </c>
      <c r="AW34">
        <v>639.79999999999995</v>
      </c>
      <c r="AX34">
        <v>973.1</v>
      </c>
      <c r="AY34">
        <v>1107.9000000000001</v>
      </c>
      <c r="AZ34">
        <v>958.4</v>
      </c>
      <c r="BA34">
        <v>579.20000000000005</v>
      </c>
      <c r="BB34">
        <v>653.29999999999995</v>
      </c>
      <c r="BC34">
        <v>908.6</v>
      </c>
      <c r="BD34">
        <v>1380.2</v>
      </c>
      <c r="BE34">
        <v>835.4</v>
      </c>
      <c r="BF34">
        <v>605.9</v>
      </c>
      <c r="BG34">
        <v>507.1</v>
      </c>
      <c r="BH34">
        <v>421.6</v>
      </c>
      <c r="BI34">
        <v>980.7</v>
      </c>
      <c r="BJ34">
        <v>567.70000000000005</v>
      </c>
      <c r="BK34">
        <v>633.70000000000005</v>
      </c>
      <c r="BL34">
        <v>1301.8</v>
      </c>
      <c r="BM34">
        <v>1022.4</v>
      </c>
      <c r="BN34">
        <v>955.6</v>
      </c>
      <c r="BO34">
        <v>1159</v>
      </c>
      <c r="BP34">
        <v>777.3</v>
      </c>
      <c r="BQ34">
        <v>438.8</v>
      </c>
      <c r="BR34">
        <v>1899.2</v>
      </c>
      <c r="BS34">
        <v>940.7</v>
      </c>
      <c r="BT34">
        <v>803.8</v>
      </c>
      <c r="BU34">
        <v>1669.6</v>
      </c>
      <c r="BV34">
        <v>784.8</v>
      </c>
      <c r="BW34">
        <v>781.1</v>
      </c>
      <c r="BX34">
        <v>1269.7</v>
      </c>
      <c r="BY34">
        <v>391.6</v>
      </c>
      <c r="BZ34">
        <v>386.4</v>
      </c>
      <c r="CA34">
        <v>360.4</v>
      </c>
      <c r="CB34">
        <v>403.8</v>
      </c>
      <c r="CC34">
        <v>615.9</v>
      </c>
      <c r="CD34">
        <v>543.29999999999995</v>
      </c>
      <c r="CE34">
        <v>804.6</v>
      </c>
      <c r="CF34">
        <v>1617.3</v>
      </c>
      <c r="CG34">
        <v>510.4</v>
      </c>
      <c r="CH34" t="s">
        <v>14</v>
      </c>
      <c r="CI34">
        <v>566.6</v>
      </c>
      <c r="CJ34">
        <v>1001.4</v>
      </c>
      <c r="CK34">
        <v>1148.2</v>
      </c>
      <c r="CL34">
        <v>710.3</v>
      </c>
      <c r="CM34">
        <v>774.7</v>
      </c>
      <c r="CN34">
        <v>1054.5999999999999</v>
      </c>
      <c r="CO34">
        <v>139.80000000000001</v>
      </c>
      <c r="CP34">
        <v>561.6</v>
      </c>
      <c r="CQ34">
        <v>946.7</v>
      </c>
      <c r="CR34">
        <v>679.5</v>
      </c>
      <c r="CS34">
        <v>946.6</v>
      </c>
      <c r="CT34" s="32"/>
      <c r="CU34" s="32" cm="1">
        <f t="array" ref="CU34">INDEX($C$2:$CS$313,$A34,MATCH($CU$1,$C$1:$CS$1,0))</f>
        <v>774.7</v>
      </c>
      <c r="CV34" s="32">
        <f t="shared" si="0"/>
        <v>948.52340425531941</v>
      </c>
      <c r="CW34" s="32"/>
      <c r="CX34" s="32"/>
      <c r="CY34" s="32"/>
      <c r="CZ34" s="32"/>
      <c r="DA34" s="32"/>
      <c r="DB34" s="32"/>
      <c r="DC34" s="32"/>
      <c r="DD34" s="32"/>
      <c r="DE34" s="32"/>
      <c r="DF34" s="32"/>
      <c r="DG34" s="32"/>
      <c r="DH34" s="32"/>
      <c r="DI34" s="32"/>
      <c r="DJ34" s="32"/>
      <c r="DK34" s="32"/>
    </row>
    <row r="35" spans="1:115" x14ac:dyDescent="0.15">
      <c r="A35">
        <v>34</v>
      </c>
      <c r="B35" s="2" t="s">
        <v>6</v>
      </c>
      <c r="C35">
        <v>1607.5</v>
      </c>
      <c r="D35">
        <v>2168</v>
      </c>
      <c r="E35">
        <v>1595.4</v>
      </c>
      <c r="F35">
        <v>1952.5</v>
      </c>
      <c r="G35">
        <v>543.20000000000005</v>
      </c>
      <c r="H35">
        <v>859.4</v>
      </c>
      <c r="I35">
        <v>930.8</v>
      </c>
      <c r="J35">
        <v>1363.5</v>
      </c>
      <c r="K35">
        <v>739.6</v>
      </c>
      <c r="L35">
        <v>1140.0999999999999</v>
      </c>
      <c r="M35">
        <v>550.5</v>
      </c>
      <c r="N35">
        <v>801.1</v>
      </c>
      <c r="O35">
        <v>809.4</v>
      </c>
      <c r="P35">
        <v>1016.7</v>
      </c>
      <c r="Q35">
        <v>661.8</v>
      </c>
      <c r="R35">
        <v>1475.3</v>
      </c>
      <c r="S35">
        <v>1418.3</v>
      </c>
      <c r="T35">
        <v>946.4</v>
      </c>
      <c r="U35">
        <v>1248.4000000000001</v>
      </c>
      <c r="V35">
        <v>468.5</v>
      </c>
      <c r="W35">
        <v>1190.5999999999999</v>
      </c>
      <c r="X35">
        <v>1411.5</v>
      </c>
      <c r="Y35">
        <v>1255.5</v>
      </c>
      <c r="Z35">
        <v>962.7</v>
      </c>
      <c r="AA35">
        <v>1317.3</v>
      </c>
      <c r="AB35">
        <v>1057.0999999999999</v>
      </c>
      <c r="AC35">
        <v>1174.0999999999999</v>
      </c>
      <c r="AD35">
        <v>1205.8</v>
      </c>
      <c r="AE35">
        <v>1325.3</v>
      </c>
      <c r="AF35">
        <v>1064.5</v>
      </c>
      <c r="AG35">
        <v>1458.8</v>
      </c>
      <c r="AH35">
        <v>904</v>
      </c>
      <c r="AI35">
        <v>1604.8</v>
      </c>
      <c r="AJ35">
        <v>2187.6</v>
      </c>
      <c r="AK35">
        <v>1636.7</v>
      </c>
      <c r="AL35">
        <v>1148.3</v>
      </c>
      <c r="AM35">
        <v>2284.6999999999998</v>
      </c>
      <c r="AN35">
        <v>1135.8</v>
      </c>
      <c r="AO35">
        <v>950.6</v>
      </c>
      <c r="AP35">
        <v>987.9</v>
      </c>
      <c r="AQ35">
        <v>1511.9</v>
      </c>
      <c r="AR35">
        <v>1949.3</v>
      </c>
      <c r="AS35">
        <v>503.2</v>
      </c>
      <c r="AT35">
        <v>535.4</v>
      </c>
      <c r="AU35">
        <v>1037.2</v>
      </c>
      <c r="AV35">
        <v>1371.2</v>
      </c>
      <c r="AW35">
        <v>812.8</v>
      </c>
      <c r="AX35">
        <v>1124.3</v>
      </c>
      <c r="AY35">
        <v>1179.2</v>
      </c>
      <c r="AZ35">
        <v>1153.5</v>
      </c>
      <c r="BA35">
        <v>666.1</v>
      </c>
      <c r="BB35">
        <v>610.1</v>
      </c>
      <c r="BC35">
        <v>1134.5999999999999</v>
      </c>
      <c r="BD35">
        <v>1593.3</v>
      </c>
      <c r="BE35">
        <v>1034.2</v>
      </c>
      <c r="BF35">
        <v>671.4</v>
      </c>
      <c r="BG35">
        <v>701.2</v>
      </c>
      <c r="BH35">
        <v>414.2</v>
      </c>
      <c r="BI35">
        <v>1079.5999999999999</v>
      </c>
      <c r="BJ35">
        <v>718.6</v>
      </c>
      <c r="BK35">
        <v>768.4</v>
      </c>
      <c r="BL35">
        <v>1521</v>
      </c>
      <c r="BM35">
        <v>1335</v>
      </c>
      <c r="BN35">
        <v>1142.9000000000001</v>
      </c>
      <c r="BO35">
        <v>1180.4000000000001</v>
      </c>
      <c r="BP35">
        <v>1437.5</v>
      </c>
      <c r="BQ35">
        <v>588.5</v>
      </c>
      <c r="BR35">
        <v>1314.4</v>
      </c>
      <c r="BS35">
        <v>908.2</v>
      </c>
      <c r="BT35">
        <v>951.6</v>
      </c>
      <c r="BU35">
        <v>1835.1</v>
      </c>
      <c r="BV35">
        <v>1662.9</v>
      </c>
      <c r="BW35">
        <v>848.3</v>
      </c>
      <c r="BX35">
        <v>1326.9</v>
      </c>
      <c r="BY35">
        <v>419.4</v>
      </c>
      <c r="BZ35">
        <v>336.1</v>
      </c>
      <c r="CA35">
        <v>354.3</v>
      </c>
      <c r="CB35">
        <v>329.2</v>
      </c>
      <c r="CC35">
        <v>678.6</v>
      </c>
      <c r="CD35">
        <v>510.5</v>
      </c>
      <c r="CE35">
        <v>985.8</v>
      </c>
      <c r="CF35">
        <v>1602.5</v>
      </c>
      <c r="CG35">
        <v>600.29999999999995</v>
      </c>
      <c r="CH35">
        <v>670</v>
      </c>
      <c r="CI35">
        <v>564.79999999999995</v>
      </c>
      <c r="CJ35">
        <v>1250.5999999999999</v>
      </c>
      <c r="CK35">
        <v>1216.8</v>
      </c>
      <c r="CL35">
        <v>757.1</v>
      </c>
      <c r="CM35">
        <v>949.5</v>
      </c>
      <c r="CN35">
        <v>1426.4</v>
      </c>
      <c r="CO35">
        <v>181.8</v>
      </c>
      <c r="CP35">
        <v>638.4</v>
      </c>
      <c r="CQ35">
        <v>1072.8</v>
      </c>
      <c r="CR35">
        <v>724.7</v>
      </c>
      <c r="CS35">
        <v>628.4</v>
      </c>
      <c r="CT35" s="32"/>
      <c r="CU35" s="32" cm="1">
        <f t="array" ref="CU35">INDEX($C$2:$CS$313,$A35,MATCH($CU$1,$C$1:$CS$1,0))</f>
        <v>949.5</v>
      </c>
      <c r="CV35" s="32">
        <f t="shared" si="0"/>
        <v>1064.0042105263158</v>
      </c>
      <c r="CW35" s="32"/>
      <c r="CX35" s="32"/>
      <c r="CY35" s="32"/>
      <c r="CZ35" s="32"/>
      <c r="DA35" s="32"/>
      <c r="DB35" s="32"/>
      <c r="DC35" s="32"/>
      <c r="DD35" s="32"/>
      <c r="DE35" s="32"/>
      <c r="DF35" s="32"/>
      <c r="DG35" s="32"/>
      <c r="DH35" s="32"/>
      <c r="DI35" s="32"/>
      <c r="DJ35" s="32"/>
      <c r="DK35" s="32"/>
    </row>
    <row r="36" spans="1:115" x14ac:dyDescent="0.15">
      <c r="A36">
        <v>35</v>
      </c>
      <c r="B36" s="2" t="s">
        <v>7</v>
      </c>
      <c r="C36">
        <v>1717.8</v>
      </c>
      <c r="D36">
        <v>2385.8000000000002</v>
      </c>
      <c r="E36">
        <v>1820.2</v>
      </c>
      <c r="F36">
        <v>1884.2</v>
      </c>
      <c r="G36">
        <v>577.29999999999995</v>
      </c>
      <c r="H36">
        <v>973</v>
      </c>
      <c r="I36">
        <v>701.4</v>
      </c>
      <c r="J36">
        <v>1457.4</v>
      </c>
      <c r="K36">
        <v>696.8</v>
      </c>
      <c r="L36">
        <v>1263.7</v>
      </c>
      <c r="M36">
        <v>711.9</v>
      </c>
      <c r="N36">
        <v>833.2</v>
      </c>
      <c r="O36">
        <v>936.5</v>
      </c>
      <c r="P36">
        <v>1075.5999999999999</v>
      </c>
      <c r="Q36">
        <v>820.2</v>
      </c>
      <c r="R36">
        <v>1849.3</v>
      </c>
      <c r="S36">
        <v>1200.7</v>
      </c>
      <c r="T36">
        <v>1044.3</v>
      </c>
      <c r="U36">
        <v>1254</v>
      </c>
      <c r="V36">
        <v>691.1</v>
      </c>
      <c r="W36">
        <v>1117.2</v>
      </c>
      <c r="X36">
        <v>1796.9</v>
      </c>
      <c r="Y36">
        <v>1368.1</v>
      </c>
      <c r="Z36">
        <v>899.6</v>
      </c>
      <c r="AA36">
        <v>1576.5</v>
      </c>
      <c r="AB36">
        <v>1420.4</v>
      </c>
      <c r="AC36">
        <v>1503.3</v>
      </c>
      <c r="AD36">
        <v>1303.5999999999999</v>
      </c>
      <c r="AE36">
        <v>1427.9</v>
      </c>
      <c r="AF36">
        <v>1245</v>
      </c>
      <c r="AG36">
        <v>1528</v>
      </c>
      <c r="AH36">
        <v>1021.9</v>
      </c>
      <c r="AI36">
        <v>1715.8</v>
      </c>
      <c r="AJ36">
        <v>2403.9</v>
      </c>
      <c r="AK36">
        <v>1577.2</v>
      </c>
      <c r="AL36">
        <v>1217.3</v>
      </c>
      <c r="AM36">
        <v>1348.4</v>
      </c>
      <c r="AN36">
        <v>1103.3</v>
      </c>
      <c r="AO36">
        <v>1959.2</v>
      </c>
      <c r="AP36">
        <v>355.7</v>
      </c>
      <c r="AQ36">
        <v>2003.3</v>
      </c>
      <c r="AR36">
        <v>1880.3</v>
      </c>
      <c r="AS36">
        <v>546.20000000000005</v>
      </c>
      <c r="AT36">
        <v>523.70000000000005</v>
      </c>
      <c r="AU36">
        <v>1132.5999999999999</v>
      </c>
      <c r="AV36">
        <v>1678.2</v>
      </c>
      <c r="AW36">
        <v>822.3</v>
      </c>
      <c r="AX36">
        <v>1590.1</v>
      </c>
      <c r="AY36">
        <v>1340.2</v>
      </c>
      <c r="AZ36">
        <v>1270.5999999999999</v>
      </c>
      <c r="BA36">
        <v>623.20000000000005</v>
      </c>
      <c r="BB36">
        <v>793.4</v>
      </c>
      <c r="BC36">
        <v>1105.4000000000001</v>
      </c>
      <c r="BD36">
        <v>1754.7</v>
      </c>
      <c r="BE36">
        <v>1040.4000000000001</v>
      </c>
      <c r="BF36">
        <v>797</v>
      </c>
      <c r="BG36">
        <v>584</v>
      </c>
      <c r="BH36">
        <v>388</v>
      </c>
      <c r="BI36">
        <v>1168.2</v>
      </c>
      <c r="BJ36">
        <v>548.4</v>
      </c>
      <c r="BK36">
        <v>791.2</v>
      </c>
      <c r="BL36">
        <v>1652.5</v>
      </c>
      <c r="BM36">
        <v>1243</v>
      </c>
      <c r="BN36">
        <v>1207.4000000000001</v>
      </c>
      <c r="BO36">
        <v>2046.9</v>
      </c>
      <c r="BP36">
        <v>1284.0999999999999</v>
      </c>
      <c r="BQ36">
        <v>717.3</v>
      </c>
      <c r="BR36">
        <v>1324.8</v>
      </c>
      <c r="BS36">
        <v>884.8</v>
      </c>
      <c r="BT36">
        <v>1000</v>
      </c>
      <c r="BU36">
        <v>2061.1999999999998</v>
      </c>
      <c r="BV36">
        <v>1185.4000000000001</v>
      </c>
      <c r="BW36">
        <v>1033.0999999999999</v>
      </c>
      <c r="BX36">
        <v>1416.8</v>
      </c>
      <c r="BY36">
        <v>423.7</v>
      </c>
      <c r="BZ36">
        <v>349.8</v>
      </c>
      <c r="CA36">
        <v>305.39999999999998</v>
      </c>
      <c r="CB36">
        <v>428.2</v>
      </c>
      <c r="CC36">
        <v>755.8</v>
      </c>
      <c r="CD36">
        <v>506.5</v>
      </c>
      <c r="CE36">
        <v>1172.3</v>
      </c>
      <c r="CF36">
        <v>1482.8</v>
      </c>
      <c r="CG36">
        <v>565.6</v>
      </c>
      <c r="CH36">
        <v>551.9</v>
      </c>
      <c r="CI36">
        <v>625.1</v>
      </c>
      <c r="CJ36">
        <v>1308.9000000000001</v>
      </c>
      <c r="CK36">
        <v>1345.5</v>
      </c>
      <c r="CL36">
        <v>757.3</v>
      </c>
      <c r="CM36">
        <v>941.3</v>
      </c>
      <c r="CN36">
        <v>1800.5</v>
      </c>
      <c r="CO36">
        <v>171.1</v>
      </c>
      <c r="CP36">
        <v>607.20000000000005</v>
      </c>
      <c r="CQ36">
        <v>1215.5999999999999</v>
      </c>
      <c r="CR36">
        <v>1027.5</v>
      </c>
      <c r="CS36">
        <v>935.3</v>
      </c>
      <c r="CT36" s="32"/>
      <c r="CU36" s="32" cm="1">
        <f t="array" ref="CU36">INDEX($C$2:$CS$313,$A36,MATCH($CU$1,$C$1:$CS$1,0))</f>
        <v>941.3</v>
      </c>
      <c r="CV36" s="32">
        <f t="shared" si="0"/>
        <v>1142.1010526315788</v>
      </c>
      <c r="CW36" s="32"/>
      <c r="CX36" s="32"/>
      <c r="CY36" s="32"/>
      <c r="CZ36" s="32"/>
      <c r="DA36" s="32"/>
      <c r="DB36" s="32"/>
      <c r="DC36" s="32"/>
      <c r="DD36" s="32"/>
      <c r="DE36" s="32"/>
      <c r="DF36" s="32"/>
      <c r="DG36" s="32"/>
      <c r="DH36" s="32"/>
      <c r="DI36" s="32"/>
      <c r="DJ36" s="32"/>
      <c r="DK36" s="32"/>
    </row>
    <row r="37" spans="1:115" x14ac:dyDescent="0.15">
      <c r="A37">
        <v>36</v>
      </c>
      <c r="B37" s="2" t="s">
        <v>8</v>
      </c>
      <c r="C37">
        <v>1676.5</v>
      </c>
      <c r="D37">
        <v>2574.1999999999998</v>
      </c>
      <c r="E37">
        <v>1801.2</v>
      </c>
      <c r="F37">
        <v>1886.8</v>
      </c>
      <c r="G37">
        <v>552</v>
      </c>
      <c r="H37">
        <v>864.3</v>
      </c>
      <c r="I37">
        <v>661.4</v>
      </c>
      <c r="J37">
        <v>1492.4</v>
      </c>
      <c r="K37">
        <v>625.79999999999995</v>
      </c>
      <c r="L37">
        <v>1232.3</v>
      </c>
      <c r="M37">
        <v>521.4</v>
      </c>
      <c r="N37">
        <v>806.9</v>
      </c>
      <c r="O37">
        <v>864.1</v>
      </c>
      <c r="P37">
        <v>1008</v>
      </c>
      <c r="Q37">
        <v>697</v>
      </c>
      <c r="R37">
        <v>1983.7</v>
      </c>
      <c r="S37">
        <v>1955.5</v>
      </c>
      <c r="T37">
        <v>996.1</v>
      </c>
      <c r="U37">
        <v>1086.3</v>
      </c>
      <c r="V37">
        <v>338.8</v>
      </c>
      <c r="W37">
        <v>1072.2</v>
      </c>
      <c r="X37">
        <v>1540.8</v>
      </c>
      <c r="Y37">
        <v>1283.5</v>
      </c>
      <c r="Z37">
        <v>894</v>
      </c>
      <c r="AA37">
        <v>1536.4</v>
      </c>
      <c r="AB37">
        <v>1359.4</v>
      </c>
      <c r="AC37">
        <v>1531</v>
      </c>
      <c r="AD37">
        <v>1434.5</v>
      </c>
      <c r="AE37">
        <v>1498.4</v>
      </c>
      <c r="AF37">
        <v>1307</v>
      </c>
      <c r="AG37">
        <v>1550.7</v>
      </c>
      <c r="AH37">
        <v>908</v>
      </c>
      <c r="AI37">
        <v>1671.8</v>
      </c>
      <c r="AJ37">
        <v>2578</v>
      </c>
      <c r="AK37">
        <v>1436.3</v>
      </c>
      <c r="AL37">
        <v>1317.2</v>
      </c>
      <c r="AM37">
        <v>2434</v>
      </c>
      <c r="AN37">
        <v>1174.0999999999999</v>
      </c>
      <c r="AO37">
        <v>2341.1</v>
      </c>
      <c r="AP37">
        <v>2059.6999999999998</v>
      </c>
      <c r="AQ37">
        <v>1492.4</v>
      </c>
      <c r="AR37">
        <v>1854.2</v>
      </c>
      <c r="AS37">
        <v>528.29999999999995</v>
      </c>
      <c r="AT37">
        <v>468.4</v>
      </c>
      <c r="AU37">
        <v>1253.7</v>
      </c>
      <c r="AV37">
        <v>1925.3</v>
      </c>
      <c r="AW37">
        <v>667.1</v>
      </c>
      <c r="AX37">
        <v>1716.4</v>
      </c>
      <c r="AY37">
        <v>1194</v>
      </c>
      <c r="AZ37">
        <v>1266</v>
      </c>
      <c r="BA37">
        <v>693.4</v>
      </c>
      <c r="BB37">
        <v>658</v>
      </c>
      <c r="BC37">
        <v>1238</v>
      </c>
      <c r="BD37">
        <v>1736.2</v>
      </c>
      <c r="BE37">
        <v>981.6</v>
      </c>
      <c r="BF37">
        <v>497.3</v>
      </c>
      <c r="BG37">
        <v>462.6</v>
      </c>
      <c r="BH37">
        <v>436</v>
      </c>
      <c r="BI37">
        <v>1115.8</v>
      </c>
      <c r="BJ37">
        <v>575.29999999999995</v>
      </c>
      <c r="BK37">
        <v>671.3</v>
      </c>
      <c r="BL37">
        <v>1278.4000000000001</v>
      </c>
      <c r="BM37">
        <v>1267.8</v>
      </c>
      <c r="BN37">
        <v>1244.0999999999999</v>
      </c>
      <c r="BO37">
        <v>1714.5</v>
      </c>
      <c r="BP37">
        <v>1341.2</v>
      </c>
      <c r="BQ37">
        <v>877.2</v>
      </c>
      <c r="BR37">
        <v>1248.3</v>
      </c>
      <c r="BS37">
        <v>783.4</v>
      </c>
      <c r="BT37">
        <v>1028.4000000000001</v>
      </c>
      <c r="BU37">
        <v>2215.5</v>
      </c>
      <c r="BV37">
        <v>1301.3</v>
      </c>
      <c r="BW37">
        <v>733.6</v>
      </c>
      <c r="BX37">
        <v>1581.2</v>
      </c>
      <c r="BY37">
        <v>376.2</v>
      </c>
      <c r="BZ37">
        <v>341.5</v>
      </c>
      <c r="CA37">
        <v>324.39999999999998</v>
      </c>
      <c r="CB37">
        <v>415</v>
      </c>
      <c r="CC37">
        <v>658</v>
      </c>
      <c r="CD37">
        <v>534.4</v>
      </c>
      <c r="CE37">
        <v>1172.2</v>
      </c>
      <c r="CF37">
        <v>1528.4</v>
      </c>
      <c r="CG37">
        <v>583</v>
      </c>
      <c r="CH37">
        <v>793.3</v>
      </c>
      <c r="CI37">
        <v>601.9</v>
      </c>
      <c r="CJ37">
        <v>1534.6</v>
      </c>
      <c r="CK37">
        <v>1261.8</v>
      </c>
      <c r="CL37">
        <v>688.1</v>
      </c>
      <c r="CM37">
        <v>973.7</v>
      </c>
      <c r="CN37">
        <v>1830.2</v>
      </c>
      <c r="CO37">
        <v>133.1</v>
      </c>
      <c r="CP37">
        <v>512.20000000000005</v>
      </c>
      <c r="CQ37">
        <v>1166</v>
      </c>
      <c r="CR37">
        <v>714.6</v>
      </c>
      <c r="CS37">
        <v>963</v>
      </c>
      <c r="CT37" s="32"/>
      <c r="CU37" s="32" cm="1">
        <f t="array" ref="CU37">INDEX($C$2:$CS$313,$A37,MATCH($CU$1,$C$1:$CS$1,0))</f>
        <v>973.7</v>
      </c>
      <c r="CV37" s="32">
        <f t="shared" si="0"/>
        <v>1154.7852631578949</v>
      </c>
      <c r="CW37" s="32"/>
      <c r="CX37" s="32"/>
      <c r="CY37" s="32"/>
      <c r="CZ37" s="32"/>
      <c r="DA37" s="32"/>
      <c r="DB37" s="32"/>
      <c r="DC37" s="32"/>
      <c r="DD37" s="32"/>
      <c r="DE37" s="32"/>
      <c r="DF37" s="32"/>
      <c r="DG37" s="32"/>
      <c r="DH37" s="32"/>
      <c r="DI37" s="32"/>
      <c r="DJ37" s="32"/>
      <c r="DK37" s="32"/>
    </row>
    <row r="38" spans="1:115" x14ac:dyDescent="0.15">
      <c r="A38">
        <v>37</v>
      </c>
      <c r="B38" s="2" t="s">
        <v>9</v>
      </c>
      <c r="C38">
        <v>862.4</v>
      </c>
      <c r="D38">
        <v>944.2</v>
      </c>
      <c r="E38">
        <v>1063.7</v>
      </c>
      <c r="F38">
        <v>1180.7</v>
      </c>
      <c r="G38">
        <v>324</v>
      </c>
      <c r="H38">
        <v>777.1</v>
      </c>
      <c r="I38">
        <v>735.7</v>
      </c>
      <c r="J38">
        <v>1096.4000000000001</v>
      </c>
      <c r="K38">
        <v>303.2</v>
      </c>
      <c r="L38">
        <v>722.9</v>
      </c>
      <c r="M38">
        <v>339</v>
      </c>
      <c r="N38">
        <v>537.79999999999995</v>
      </c>
      <c r="O38">
        <v>466.6</v>
      </c>
      <c r="P38">
        <v>681.9</v>
      </c>
      <c r="Q38">
        <v>421.1</v>
      </c>
      <c r="R38">
        <v>1092.3</v>
      </c>
      <c r="S38">
        <v>2003.6</v>
      </c>
      <c r="T38">
        <v>626.20000000000005</v>
      </c>
      <c r="U38">
        <v>610.1</v>
      </c>
      <c r="V38">
        <v>234.4</v>
      </c>
      <c r="W38">
        <v>604.29999999999995</v>
      </c>
      <c r="X38">
        <v>1312.1</v>
      </c>
      <c r="Y38">
        <v>830</v>
      </c>
      <c r="Z38">
        <v>668.4</v>
      </c>
      <c r="AA38">
        <v>835.6</v>
      </c>
      <c r="AB38">
        <v>1053.3</v>
      </c>
      <c r="AC38">
        <v>797.4</v>
      </c>
      <c r="AD38">
        <v>839.9</v>
      </c>
      <c r="AE38">
        <v>730.6</v>
      </c>
      <c r="AF38">
        <v>713.5</v>
      </c>
      <c r="AG38">
        <v>1270.7</v>
      </c>
      <c r="AH38">
        <v>621</v>
      </c>
      <c r="AI38">
        <v>863.8</v>
      </c>
      <c r="AJ38">
        <v>925</v>
      </c>
      <c r="AK38">
        <v>1041.0999999999999</v>
      </c>
      <c r="AL38">
        <v>806.8</v>
      </c>
      <c r="AM38">
        <v>786.2</v>
      </c>
      <c r="AN38">
        <v>670.4</v>
      </c>
      <c r="AO38">
        <v>1065.8</v>
      </c>
      <c r="AP38">
        <v>64.099999999999994</v>
      </c>
      <c r="AQ38">
        <v>1259</v>
      </c>
      <c r="AR38">
        <v>1200.5</v>
      </c>
      <c r="AS38">
        <v>309.7</v>
      </c>
      <c r="AT38">
        <v>334.3</v>
      </c>
      <c r="AU38">
        <v>747.1</v>
      </c>
      <c r="AV38">
        <v>663.9</v>
      </c>
      <c r="AW38">
        <v>388.6</v>
      </c>
      <c r="AX38">
        <v>584.1</v>
      </c>
      <c r="AY38">
        <v>791</v>
      </c>
      <c r="AZ38">
        <v>785</v>
      </c>
      <c r="BA38">
        <v>275.60000000000002</v>
      </c>
      <c r="BB38">
        <v>408</v>
      </c>
      <c r="BC38">
        <v>819.7</v>
      </c>
      <c r="BD38">
        <v>1071.3</v>
      </c>
      <c r="BE38">
        <v>537.6</v>
      </c>
      <c r="BF38">
        <v>308.60000000000002</v>
      </c>
      <c r="BG38">
        <v>380</v>
      </c>
      <c r="BH38">
        <v>266.2</v>
      </c>
      <c r="BI38">
        <v>704.5</v>
      </c>
      <c r="BJ38">
        <v>320.7</v>
      </c>
      <c r="BK38">
        <v>436.6</v>
      </c>
      <c r="BL38">
        <v>584.6</v>
      </c>
      <c r="BM38">
        <v>502.3</v>
      </c>
      <c r="BN38">
        <v>635.6</v>
      </c>
      <c r="BO38">
        <v>834.6</v>
      </c>
      <c r="BP38">
        <v>913.7</v>
      </c>
      <c r="BQ38">
        <v>769.4</v>
      </c>
      <c r="BR38">
        <v>862.4</v>
      </c>
      <c r="BS38">
        <v>627.79999999999995</v>
      </c>
      <c r="BT38">
        <v>671.3</v>
      </c>
      <c r="BU38">
        <v>1710.8</v>
      </c>
      <c r="BV38">
        <v>872.3</v>
      </c>
      <c r="BW38">
        <v>651.1</v>
      </c>
      <c r="BX38">
        <v>1109.5999999999999</v>
      </c>
      <c r="BY38">
        <v>198.9</v>
      </c>
      <c r="BZ38">
        <v>248.7</v>
      </c>
      <c r="CA38">
        <v>297.60000000000002</v>
      </c>
      <c r="CB38">
        <v>259.3</v>
      </c>
      <c r="CC38">
        <v>419.9</v>
      </c>
      <c r="CD38">
        <v>292.8</v>
      </c>
      <c r="CE38">
        <v>952.8</v>
      </c>
      <c r="CF38">
        <v>1148.0999999999999</v>
      </c>
      <c r="CG38">
        <v>511.7</v>
      </c>
      <c r="CH38">
        <v>463.9</v>
      </c>
      <c r="CI38">
        <v>434.3</v>
      </c>
      <c r="CJ38">
        <v>753</v>
      </c>
      <c r="CK38">
        <v>543.9</v>
      </c>
      <c r="CL38">
        <v>534.70000000000005</v>
      </c>
      <c r="CM38">
        <v>694</v>
      </c>
      <c r="CN38">
        <v>1046.5</v>
      </c>
      <c r="CO38">
        <v>147.69999999999999</v>
      </c>
      <c r="CP38">
        <v>413.3</v>
      </c>
      <c r="CQ38">
        <v>770.8</v>
      </c>
      <c r="CR38">
        <v>740</v>
      </c>
      <c r="CS38">
        <v>535.1</v>
      </c>
      <c r="CT38" s="32"/>
      <c r="CU38" s="32" cm="1">
        <f t="array" ref="CU38">INDEX($C$2:$CS$313,$A38,MATCH($CU$1,$C$1:$CS$1,0))</f>
        <v>694</v>
      </c>
      <c r="CV38" s="32">
        <f t="shared" si="0"/>
        <v>697.55578947368429</v>
      </c>
      <c r="CW38" s="32"/>
      <c r="CX38" s="32"/>
      <c r="CY38" s="32"/>
      <c r="CZ38" s="32"/>
      <c r="DA38" s="32"/>
      <c r="DB38" s="32"/>
      <c r="DC38" s="32"/>
      <c r="DD38" s="32"/>
      <c r="DE38" s="32"/>
      <c r="DF38" s="32"/>
      <c r="DG38" s="32"/>
      <c r="DH38" s="32"/>
      <c r="DI38" s="32"/>
      <c r="DJ38" s="32"/>
      <c r="DK38" s="32"/>
    </row>
    <row r="39" spans="1:115" x14ac:dyDescent="0.15">
      <c r="A39">
        <v>38</v>
      </c>
      <c r="B39" s="2" t="s">
        <v>10</v>
      </c>
      <c r="C39">
        <v>357.6</v>
      </c>
      <c r="D39">
        <v>385.1</v>
      </c>
      <c r="E39">
        <v>484.8</v>
      </c>
      <c r="F39">
        <v>382.6</v>
      </c>
      <c r="G39">
        <v>225.4</v>
      </c>
      <c r="H39">
        <v>619.9</v>
      </c>
      <c r="I39">
        <v>387.5</v>
      </c>
      <c r="J39">
        <v>783</v>
      </c>
      <c r="K39">
        <v>141.30000000000001</v>
      </c>
      <c r="L39">
        <v>333.7</v>
      </c>
      <c r="M39">
        <v>176.5</v>
      </c>
      <c r="N39">
        <v>279.5</v>
      </c>
      <c r="O39">
        <v>380.1</v>
      </c>
      <c r="P39">
        <v>305.60000000000002</v>
      </c>
      <c r="Q39">
        <v>118.9</v>
      </c>
      <c r="R39">
        <v>408.1</v>
      </c>
      <c r="S39">
        <v>1260.5</v>
      </c>
      <c r="T39">
        <v>281.10000000000002</v>
      </c>
      <c r="U39">
        <v>408.5</v>
      </c>
      <c r="V39">
        <v>164.9</v>
      </c>
      <c r="W39">
        <v>415.8</v>
      </c>
      <c r="X39">
        <v>1101.2</v>
      </c>
      <c r="Y39">
        <v>289.8</v>
      </c>
      <c r="Z39">
        <v>413.5</v>
      </c>
      <c r="AA39">
        <v>488.1</v>
      </c>
      <c r="AB39">
        <v>544.79999999999995</v>
      </c>
      <c r="AC39">
        <v>462</v>
      </c>
      <c r="AD39">
        <v>289.2</v>
      </c>
      <c r="AE39">
        <v>353.2</v>
      </c>
      <c r="AF39">
        <v>485.1</v>
      </c>
      <c r="AG39">
        <v>345.1</v>
      </c>
      <c r="AH39">
        <v>329.5</v>
      </c>
      <c r="AI39">
        <v>357.6</v>
      </c>
      <c r="AJ39">
        <v>379.1</v>
      </c>
      <c r="AK39">
        <v>1020.6</v>
      </c>
      <c r="AL39">
        <v>487.9</v>
      </c>
      <c r="AM39">
        <v>944.9</v>
      </c>
      <c r="AN39">
        <v>0</v>
      </c>
      <c r="AO39">
        <v>460.9</v>
      </c>
      <c r="AP39">
        <v>150</v>
      </c>
      <c r="AQ39">
        <v>266.39999999999998</v>
      </c>
      <c r="AR39">
        <v>382.6</v>
      </c>
      <c r="AS39">
        <v>225.4</v>
      </c>
      <c r="AT39">
        <v>148.5</v>
      </c>
      <c r="AU39">
        <v>663.6</v>
      </c>
      <c r="AV39">
        <v>568.79999999999995</v>
      </c>
      <c r="AW39">
        <v>141.4</v>
      </c>
      <c r="AX39">
        <v>256.2</v>
      </c>
      <c r="AY39">
        <v>404.9</v>
      </c>
      <c r="AZ39">
        <v>440</v>
      </c>
      <c r="BA39">
        <v>115.4</v>
      </c>
      <c r="BB39">
        <v>138</v>
      </c>
      <c r="BC39">
        <v>419.8</v>
      </c>
      <c r="BD39">
        <v>704.4</v>
      </c>
      <c r="BE39">
        <v>369.9</v>
      </c>
      <c r="BF39">
        <v>91.9</v>
      </c>
      <c r="BG39">
        <v>121.7</v>
      </c>
      <c r="BH39">
        <v>112.2</v>
      </c>
      <c r="BI39">
        <v>269.5</v>
      </c>
      <c r="BJ39">
        <v>182.8</v>
      </c>
      <c r="BK39">
        <v>85.7</v>
      </c>
      <c r="BL39">
        <v>277.89999999999998</v>
      </c>
      <c r="BM39">
        <v>390</v>
      </c>
      <c r="BN39">
        <v>628.79999999999995</v>
      </c>
      <c r="BO39">
        <v>2060</v>
      </c>
      <c r="BP39">
        <v>440.6</v>
      </c>
      <c r="BQ39">
        <v>770.5</v>
      </c>
      <c r="BR39">
        <v>388.3</v>
      </c>
      <c r="BS39">
        <v>366.5</v>
      </c>
      <c r="BT39">
        <v>289.60000000000002</v>
      </c>
      <c r="BU39">
        <v>273.5</v>
      </c>
      <c r="BV39">
        <v>540.20000000000005</v>
      </c>
      <c r="BW39">
        <v>417.3</v>
      </c>
      <c r="BX39">
        <v>677.7</v>
      </c>
      <c r="BY39">
        <v>111.2</v>
      </c>
      <c r="BZ39">
        <v>137.80000000000001</v>
      </c>
      <c r="CA39">
        <v>96</v>
      </c>
      <c r="CB39">
        <v>152.80000000000001</v>
      </c>
      <c r="CC39">
        <v>216.8</v>
      </c>
      <c r="CD39">
        <v>112.8</v>
      </c>
      <c r="CE39">
        <v>390.3</v>
      </c>
      <c r="CF39">
        <v>302.7</v>
      </c>
      <c r="CG39">
        <v>340.7</v>
      </c>
      <c r="CH39">
        <v>200</v>
      </c>
      <c r="CI39">
        <v>325</v>
      </c>
      <c r="CJ39">
        <v>600.29999999999995</v>
      </c>
      <c r="CK39">
        <v>195.6</v>
      </c>
      <c r="CL39">
        <v>387.4</v>
      </c>
      <c r="CM39">
        <v>437.8</v>
      </c>
      <c r="CN39">
        <v>540.5</v>
      </c>
      <c r="CO39">
        <v>44.6</v>
      </c>
      <c r="CP39">
        <v>104.6</v>
      </c>
      <c r="CQ39">
        <v>306</v>
      </c>
      <c r="CR39">
        <v>491.7</v>
      </c>
      <c r="CS39">
        <v>150.30000000000001</v>
      </c>
      <c r="CT39" s="32"/>
      <c r="CU39" s="32" cm="1">
        <f t="array" ref="CU39">INDEX($C$2:$CS$313,$A39,MATCH($CU$1,$C$1:$CS$1,0))</f>
        <v>437.8</v>
      </c>
      <c r="CV39" s="32">
        <f t="shared" si="0"/>
        <v>383.97684210526336</v>
      </c>
      <c r="CW39" s="32"/>
      <c r="CX39" s="32"/>
      <c r="CY39" s="32"/>
      <c r="CZ39" s="32"/>
      <c r="DA39" s="32"/>
      <c r="DB39" s="32"/>
      <c r="DC39" s="32"/>
      <c r="DD39" s="32"/>
      <c r="DE39" s="32"/>
      <c r="DF39" s="32"/>
      <c r="DG39" s="32"/>
      <c r="DH39" s="32"/>
      <c r="DI39" s="32"/>
      <c r="DJ39" s="32"/>
      <c r="DK39" s="32"/>
    </row>
    <row r="40" spans="1:115" x14ac:dyDescent="0.15">
      <c r="A40">
        <v>39</v>
      </c>
      <c r="B40" s="2" t="s">
        <v>11</v>
      </c>
      <c r="C40">
        <v>453.3</v>
      </c>
      <c r="D40">
        <v>158.19999999999999</v>
      </c>
      <c r="E40">
        <v>258.5</v>
      </c>
      <c r="F40">
        <v>140</v>
      </c>
      <c r="G40">
        <v>167.1</v>
      </c>
      <c r="H40">
        <v>329.7</v>
      </c>
      <c r="I40">
        <v>252.8</v>
      </c>
      <c r="J40">
        <v>582.9</v>
      </c>
      <c r="K40">
        <v>93.3</v>
      </c>
      <c r="L40">
        <v>163.69999999999999</v>
      </c>
      <c r="M40">
        <v>284.60000000000002</v>
      </c>
      <c r="N40">
        <v>372.6</v>
      </c>
      <c r="O40">
        <v>173.1</v>
      </c>
      <c r="P40">
        <v>216.7</v>
      </c>
      <c r="Q40">
        <v>21.1</v>
      </c>
      <c r="R40">
        <v>82.9</v>
      </c>
      <c r="S40">
        <v>1260.5999999999999</v>
      </c>
      <c r="T40">
        <v>270.60000000000002</v>
      </c>
      <c r="U40">
        <v>111</v>
      </c>
      <c r="V40">
        <v>127.5</v>
      </c>
      <c r="W40">
        <v>245.2</v>
      </c>
      <c r="X40">
        <v>337.8</v>
      </c>
      <c r="Y40">
        <v>312.3</v>
      </c>
      <c r="Z40">
        <v>283.3</v>
      </c>
      <c r="AA40">
        <v>436.5</v>
      </c>
      <c r="AB40">
        <v>376.5</v>
      </c>
      <c r="AC40">
        <v>525.79999999999995</v>
      </c>
      <c r="AD40">
        <v>181.3</v>
      </c>
      <c r="AE40">
        <v>304.10000000000002</v>
      </c>
      <c r="AF40">
        <v>316.8</v>
      </c>
      <c r="AG40">
        <v>196.7</v>
      </c>
      <c r="AH40">
        <v>238.4</v>
      </c>
      <c r="AI40">
        <v>453.3</v>
      </c>
      <c r="AJ40">
        <v>158.19999999999999</v>
      </c>
      <c r="AK40">
        <v>111</v>
      </c>
      <c r="AL40">
        <v>221.4</v>
      </c>
      <c r="AM40">
        <v>177.4</v>
      </c>
      <c r="AN40">
        <v>130</v>
      </c>
      <c r="AO40">
        <v>159.19999999999999</v>
      </c>
      <c r="AP40" t="s">
        <v>14</v>
      </c>
      <c r="AQ40">
        <v>15.8</v>
      </c>
      <c r="AR40">
        <v>140</v>
      </c>
      <c r="AS40">
        <v>167.1</v>
      </c>
      <c r="AT40">
        <v>154.4</v>
      </c>
      <c r="AU40">
        <v>279.89999999999998</v>
      </c>
      <c r="AV40">
        <v>0</v>
      </c>
      <c r="AW40">
        <v>145.4</v>
      </c>
      <c r="AX40">
        <v>93.2</v>
      </c>
      <c r="AY40">
        <v>183.2</v>
      </c>
      <c r="AZ40">
        <v>371.9</v>
      </c>
      <c r="BA40">
        <v>81.400000000000006</v>
      </c>
      <c r="BB40">
        <v>74.099999999999994</v>
      </c>
      <c r="BC40">
        <v>553</v>
      </c>
      <c r="BD40">
        <v>305.5</v>
      </c>
      <c r="BE40">
        <v>91.7</v>
      </c>
      <c r="BF40">
        <v>30.3</v>
      </c>
      <c r="BG40">
        <v>122.7</v>
      </c>
      <c r="BH40">
        <v>69.900000000000006</v>
      </c>
      <c r="BI40">
        <v>182.3</v>
      </c>
      <c r="BJ40">
        <v>176.7</v>
      </c>
      <c r="BK40">
        <v>86.8</v>
      </c>
      <c r="BL40">
        <v>52</v>
      </c>
      <c r="BM40">
        <v>246.8</v>
      </c>
      <c r="BN40">
        <v>861.4</v>
      </c>
      <c r="BO40">
        <v>487.6</v>
      </c>
      <c r="BP40">
        <v>125</v>
      </c>
      <c r="BQ40">
        <v>927.6</v>
      </c>
      <c r="BR40">
        <v>715.7</v>
      </c>
      <c r="BS40">
        <v>183.3</v>
      </c>
      <c r="BT40">
        <v>264.2</v>
      </c>
      <c r="BU40">
        <v>346.8</v>
      </c>
      <c r="BV40">
        <v>495.1</v>
      </c>
      <c r="BW40">
        <v>222.3</v>
      </c>
      <c r="BX40">
        <v>406</v>
      </c>
      <c r="BY40">
        <v>64.5</v>
      </c>
      <c r="BZ40">
        <v>184.5</v>
      </c>
      <c r="CA40">
        <v>45</v>
      </c>
      <c r="CB40">
        <v>57.9</v>
      </c>
      <c r="CC40">
        <v>176.4</v>
      </c>
      <c r="CD40">
        <v>73.5</v>
      </c>
      <c r="CE40">
        <v>547.20000000000005</v>
      </c>
      <c r="CF40">
        <v>243.9</v>
      </c>
      <c r="CG40">
        <v>312.2</v>
      </c>
      <c r="CH40" t="s">
        <v>14</v>
      </c>
      <c r="CI40">
        <v>281.60000000000002</v>
      </c>
      <c r="CJ40" t="s">
        <v>14</v>
      </c>
      <c r="CK40">
        <v>214.1</v>
      </c>
      <c r="CL40">
        <v>207.8</v>
      </c>
      <c r="CM40">
        <v>292.8</v>
      </c>
      <c r="CN40">
        <v>457.6</v>
      </c>
      <c r="CO40">
        <v>115.2</v>
      </c>
      <c r="CP40">
        <v>60.7</v>
      </c>
      <c r="CQ40">
        <v>338.9</v>
      </c>
      <c r="CR40">
        <v>491.7</v>
      </c>
      <c r="CS40">
        <v>507.5</v>
      </c>
      <c r="CT40" s="32"/>
      <c r="CU40" s="32" cm="1">
        <f t="array" ref="CU40">INDEX($C$2:$CS$313,$A40,MATCH($CU$1,$C$1:$CS$1,0))</f>
        <v>292.8</v>
      </c>
      <c r="CV40" s="32">
        <f t="shared" si="0"/>
        <v>261.05978260869563</v>
      </c>
      <c r="CW40" s="32"/>
      <c r="CX40" s="32"/>
      <c r="CY40" s="32"/>
      <c r="CZ40" s="32"/>
      <c r="DA40" s="32"/>
      <c r="DB40" s="32"/>
      <c r="DC40" s="32"/>
      <c r="DD40" s="32"/>
      <c r="DE40" s="32"/>
      <c r="DF40" s="32"/>
      <c r="DG40" s="32"/>
      <c r="DH40" s="32"/>
      <c r="DI40" s="32"/>
      <c r="DJ40" s="32"/>
      <c r="DK40" s="32"/>
    </row>
    <row r="41" spans="1:115" x14ac:dyDescent="0.15">
      <c r="A41">
        <v>40</v>
      </c>
      <c r="B41" s="18" t="s">
        <v>16</v>
      </c>
      <c r="C41">
        <v>617.5</v>
      </c>
      <c r="D41">
        <v>1546.2</v>
      </c>
      <c r="E41">
        <v>1207</v>
      </c>
      <c r="F41">
        <v>1612.2</v>
      </c>
      <c r="G41">
        <v>417.6</v>
      </c>
      <c r="H41">
        <v>898</v>
      </c>
      <c r="I41">
        <v>634.6</v>
      </c>
      <c r="J41">
        <v>1308.8</v>
      </c>
      <c r="K41">
        <v>629.5</v>
      </c>
      <c r="L41">
        <v>730.5</v>
      </c>
      <c r="M41">
        <v>557.6</v>
      </c>
      <c r="N41">
        <v>760.4</v>
      </c>
      <c r="O41">
        <v>556.20000000000005</v>
      </c>
      <c r="P41">
        <v>817.9</v>
      </c>
      <c r="Q41">
        <v>580.5</v>
      </c>
      <c r="R41">
        <v>1126.0999999999999</v>
      </c>
      <c r="S41">
        <v>1150.3</v>
      </c>
      <c r="T41">
        <v>801.2</v>
      </c>
      <c r="U41">
        <v>938.6</v>
      </c>
      <c r="V41">
        <v>418</v>
      </c>
      <c r="W41">
        <v>919.8</v>
      </c>
      <c r="X41">
        <v>1183.9000000000001</v>
      </c>
      <c r="Y41">
        <v>881.3</v>
      </c>
      <c r="Z41">
        <v>851.3</v>
      </c>
      <c r="AA41">
        <v>1081.7</v>
      </c>
      <c r="AB41">
        <v>1130.3</v>
      </c>
      <c r="AC41">
        <v>957.5</v>
      </c>
      <c r="AD41">
        <v>866</v>
      </c>
      <c r="AE41">
        <v>1019.9</v>
      </c>
      <c r="AF41">
        <v>1075.2</v>
      </c>
      <c r="AG41">
        <v>1026.5</v>
      </c>
      <c r="AH41">
        <v>842.9</v>
      </c>
      <c r="AI41">
        <v>590.79999999999995</v>
      </c>
      <c r="AJ41">
        <v>1565.2</v>
      </c>
      <c r="AK41">
        <v>1367</v>
      </c>
      <c r="AL41">
        <v>1071.7</v>
      </c>
      <c r="AM41">
        <v>2230.3000000000002</v>
      </c>
      <c r="AN41">
        <v>985.8</v>
      </c>
      <c r="AO41">
        <v>1081.9000000000001</v>
      </c>
      <c r="AP41">
        <v>338.5</v>
      </c>
      <c r="AQ41">
        <v>969.7</v>
      </c>
      <c r="AR41">
        <v>1623.1</v>
      </c>
      <c r="AS41">
        <v>406.9</v>
      </c>
      <c r="AT41">
        <v>509.5</v>
      </c>
      <c r="AU41">
        <v>1418.5</v>
      </c>
      <c r="AV41">
        <v>885.4</v>
      </c>
      <c r="AW41">
        <v>703.1</v>
      </c>
      <c r="AX41">
        <v>979.3</v>
      </c>
      <c r="AY41">
        <v>1033.2</v>
      </c>
      <c r="AZ41">
        <v>1274.8</v>
      </c>
      <c r="BA41">
        <v>782.7</v>
      </c>
      <c r="BB41">
        <v>687.5</v>
      </c>
      <c r="BC41">
        <v>1092</v>
      </c>
      <c r="BD41">
        <v>1265.5999999999999</v>
      </c>
      <c r="BE41">
        <v>1031.8</v>
      </c>
      <c r="BF41">
        <v>449.4</v>
      </c>
      <c r="BG41">
        <v>569.1</v>
      </c>
      <c r="BH41">
        <v>388.1</v>
      </c>
      <c r="BI41">
        <v>1182.4000000000001</v>
      </c>
      <c r="BJ41">
        <v>535.4</v>
      </c>
      <c r="BK41">
        <v>806.6</v>
      </c>
      <c r="BL41">
        <v>1055.0999999999999</v>
      </c>
      <c r="BM41">
        <v>1125.7</v>
      </c>
      <c r="BN41">
        <v>1125.9000000000001</v>
      </c>
      <c r="BO41">
        <v>1392.1</v>
      </c>
      <c r="BP41">
        <v>1124</v>
      </c>
      <c r="BQ41">
        <v>771</v>
      </c>
      <c r="BR41">
        <v>968.8</v>
      </c>
      <c r="BS41">
        <v>844.6</v>
      </c>
      <c r="BT41">
        <v>934.6</v>
      </c>
      <c r="BU41">
        <v>1525.2</v>
      </c>
      <c r="BV41">
        <v>770.9</v>
      </c>
      <c r="BW41">
        <v>661.9</v>
      </c>
      <c r="BX41">
        <v>1015.9</v>
      </c>
      <c r="BY41">
        <v>487.4</v>
      </c>
      <c r="BZ41">
        <v>312.39999999999998</v>
      </c>
      <c r="CA41">
        <v>533.79999999999995</v>
      </c>
      <c r="CB41">
        <v>147.6</v>
      </c>
      <c r="CC41">
        <v>624.29999999999995</v>
      </c>
      <c r="CD41">
        <v>543</v>
      </c>
      <c r="CE41">
        <v>870.6</v>
      </c>
      <c r="CF41">
        <v>855.8</v>
      </c>
      <c r="CG41">
        <v>769.6</v>
      </c>
      <c r="CH41">
        <v>543.4</v>
      </c>
      <c r="CI41">
        <v>633.5</v>
      </c>
      <c r="CJ41">
        <v>983.6</v>
      </c>
      <c r="CK41">
        <v>1102.0999999999999</v>
      </c>
      <c r="CL41">
        <v>712.1</v>
      </c>
      <c r="CM41">
        <v>931.3</v>
      </c>
      <c r="CN41">
        <v>1482.5</v>
      </c>
      <c r="CO41">
        <v>221.2</v>
      </c>
      <c r="CP41">
        <v>597.6</v>
      </c>
      <c r="CQ41">
        <v>961.8</v>
      </c>
      <c r="CR41">
        <v>811.5</v>
      </c>
      <c r="CS41">
        <v>644.1</v>
      </c>
      <c r="CT41" s="32"/>
      <c r="CU41" s="32" cm="1">
        <f t="array" ref="CU41">INDEX($C$2:$CS$313,$A41,MATCH($CU$1,$C$1:$CS$1,0))</f>
        <v>931.3</v>
      </c>
      <c r="CV41" s="32">
        <f t="shared" si="0"/>
        <v>895.31789473684239</v>
      </c>
      <c r="CW41" s="32"/>
      <c r="CX41" s="32"/>
      <c r="CY41" s="32"/>
      <c r="CZ41" s="32"/>
      <c r="DA41" s="32"/>
      <c r="DB41" s="32"/>
      <c r="DC41" s="32"/>
      <c r="DD41" s="32"/>
      <c r="DE41" s="32"/>
      <c r="DF41" s="32"/>
      <c r="DG41" s="32"/>
      <c r="DH41" s="32"/>
      <c r="DI41" s="32"/>
      <c r="DJ41" s="32"/>
      <c r="DK41" s="32"/>
    </row>
    <row r="42" spans="1:115" x14ac:dyDescent="0.15">
      <c r="A42">
        <v>41</v>
      </c>
      <c r="B42" s="2" t="s">
        <v>0</v>
      </c>
      <c r="C42" t="s">
        <v>14</v>
      </c>
      <c r="D42" t="s">
        <v>14</v>
      </c>
      <c r="E42" t="s">
        <v>14</v>
      </c>
      <c r="F42" t="s">
        <v>14</v>
      </c>
      <c r="G42" t="s">
        <v>14</v>
      </c>
      <c r="H42" t="s">
        <v>14</v>
      </c>
      <c r="I42" t="s">
        <v>14</v>
      </c>
      <c r="J42" t="s">
        <v>14</v>
      </c>
      <c r="K42" t="s">
        <v>14</v>
      </c>
      <c r="L42" t="s">
        <v>14</v>
      </c>
      <c r="M42" t="s">
        <v>14</v>
      </c>
      <c r="N42" t="s">
        <v>14</v>
      </c>
      <c r="O42" t="s">
        <v>14</v>
      </c>
      <c r="P42" t="s">
        <v>14</v>
      </c>
      <c r="Q42" t="s">
        <v>14</v>
      </c>
      <c r="R42" t="s">
        <v>14</v>
      </c>
      <c r="S42" t="s">
        <v>14</v>
      </c>
      <c r="T42" t="s">
        <v>14</v>
      </c>
      <c r="U42" t="s">
        <v>14</v>
      </c>
      <c r="V42" t="s">
        <v>14</v>
      </c>
      <c r="W42" t="s">
        <v>14</v>
      </c>
      <c r="X42" t="s">
        <v>14</v>
      </c>
      <c r="Y42" t="s">
        <v>14</v>
      </c>
      <c r="Z42" t="s">
        <v>14</v>
      </c>
      <c r="AA42" t="s">
        <v>14</v>
      </c>
      <c r="AB42" t="s">
        <v>14</v>
      </c>
      <c r="AC42" t="s">
        <v>14</v>
      </c>
      <c r="AD42" t="s">
        <v>14</v>
      </c>
      <c r="AE42" t="s">
        <v>14</v>
      </c>
      <c r="AF42" t="s">
        <v>14</v>
      </c>
      <c r="AG42" t="s">
        <v>14</v>
      </c>
      <c r="AH42" t="s">
        <v>14</v>
      </c>
      <c r="AI42" t="s">
        <v>14</v>
      </c>
      <c r="AJ42" t="s">
        <v>14</v>
      </c>
      <c r="AK42" t="s">
        <v>14</v>
      </c>
      <c r="AL42" t="s">
        <v>14</v>
      </c>
      <c r="AM42" t="s">
        <v>14</v>
      </c>
      <c r="AN42" t="s">
        <v>14</v>
      </c>
      <c r="AO42" t="s">
        <v>14</v>
      </c>
      <c r="AP42" t="s">
        <v>14</v>
      </c>
      <c r="AQ42" t="s">
        <v>14</v>
      </c>
      <c r="AR42" t="s">
        <v>14</v>
      </c>
      <c r="AS42" t="s">
        <v>14</v>
      </c>
      <c r="AT42" t="s">
        <v>14</v>
      </c>
      <c r="AU42" t="s">
        <v>14</v>
      </c>
      <c r="AV42" t="s">
        <v>14</v>
      </c>
      <c r="AW42" t="s">
        <v>14</v>
      </c>
      <c r="AX42" t="s">
        <v>14</v>
      </c>
      <c r="AY42" t="s">
        <v>14</v>
      </c>
      <c r="AZ42" t="s">
        <v>14</v>
      </c>
      <c r="BA42" t="s">
        <v>14</v>
      </c>
      <c r="BB42" t="s">
        <v>14</v>
      </c>
      <c r="BC42" t="s">
        <v>14</v>
      </c>
      <c r="BD42" t="s">
        <v>14</v>
      </c>
      <c r="BE42" t="s">
        <v>14</v>
      </c>
      <c r="BF42" t="s">
        <v>14</v>
      </c>
      <c r="BG42" t="s">
        <v>14</v>
      </c>
      <c r="BH42" t="s">
        <v>14</v>
      </c>
      <c r="BI42" t="s">
        <v>14</v>
      </c>
      <c r="BJ42" t="s">
        <v>14</v>
      </c>
      <c r="BK42" t="s">
        <v>14</v>
      </c>
      <c r="BL42" t="s">
        <v>14</v>
      </c>
      <c r="BM42" t="s">
        <v>14</v>
      </c>
      <c r="BN42" t="s">
        <v>14</v>
      </c>
      <c r="BO42" t="s">
        <v>14</v>
      </c>
      <c r="BP42" t="s">
        <v>14</v>
      </c>
      <c r="BQ42" t="s">
        <v>14</v>
      </c>
      <c r="BR42" t="s">
        <v>14</v>
      </c>
      <c r="BS42" t="s">
        <v>14</v>
      </c>
      <c r="BT42" t="s">
        <v>14</v>
      </c>
      <c r="BU42" t="s">
        <v>14</v>
      </c>
      <c r="BV42" t="s">
        <v>14</v>
      </c>
      <c r="BW42" t="s">
        <v>14</v>
      </c>
      <c r="BX42" t="s">
        <v>14</v>
      </c>
      <c r="BY42" t="s">
        <v>14</v>
      </c>
      <c r="BZ42" t="s">
        <v>14</v>
      </c>
      <c r="CA42" t="s">
        <v>14</v>
      </c>
      <c r="CB42" t="s">
        <v>14</v>
      </c>
      <c r="CC42" t="s">
        <v>14</v>
      </c>
      <c r="CD42" t="s">
        <v>14</v>
      </c>
      <c r="CE42" t="s">
        <v>14</v>
      </c>
      <c r="CF42" t="s">
        <v>14</v>
      </c>
      <c r="CG42" t="s">
        <v>14</v>
      </c>
      <c r="CH42" t="s">
        <v>14</v>
      </c>
      <c r="CI42" t="s">
        <v>14</v>
      </c>
      <c r="CJ42" t="s">
        <v>14</v>
      </c>
      <c r="CK42" t="s">
        <v>14</v>
      </c>
      <c r="CL42" t="s">
        <v>14</v>
      </c>
      <c r="CM42" t="s">
        <v>14</v>
      </c>
      <c r="CN42" t="s">
        <v>14</v>
      </c>
      <c r="CO42" t="s">
        <v>14</v>
      </c>
      <c r="CP42" t="s">
        <v>14</v>
      </c>
      <c r="CQ42" t="s">
        <v>14</v>
      </c>
      <c r="CR42" t="s">
        <v>14</v>
      </c>
      <c r="CS42" t="s">
        <v>14</v>
      </c>
      <c r="CT42" s="32"/>
      <c r="CU42" s="32" t="str" cm="1">
        <f t="array" ref="CU42">INDEX($C$2:$CS$313,$A42,MATCH($CU$1,$C$1:$CS$1,0))</f>
        <v>-</v>
      </c>
      <c r="CV42" s="32" t="e">
        <f t="shared" si="0"/>
        <v>#DIV/0!</v>
      </c>
      <c r="CW42" s="32"/>
      <c r="CX42" s="32"/>
      <c r="CY42" s="32"/>
      <c r="CZ42" s="32"/>
      <c r="DA42" s="32"/>
      <c r="DB42" s="32"/>
      <c r="DC42" s="32"/>
      <c r="DD42" s="32"/>
      <c r="DE42" s="32"/>
      <c r="DF42" s="32"/>
      <c r="DG42" s="32"/>
      <c r="DH42" s="32"/>
      <c r="DI42" s="32"/>
      <c r="DJ42" s="32"/>
      <c r="DK42" s="32"/>
    </row>
    <row r="43" spans="1:115" x14ac:dyDescent="0.15">
      <c r="A43">
        <v>42</v>
      </c>
      <c r="B43" s="2" t="s">
        <v>1</v>
      </c>
      <c r="C43">
        <v>68.400000000000006</v>
      </c>
      <c r="D43">
        <v>56.5</v>
      </c>
      <c r="E43">
        <v>567.5</v>
      </c>
      <c r="F43">
        <v>523.20000000000005</v>
      </c>
      <c r="G43">
        <v>176.9</v>
      </c>
      <c r="H43">
        <v>383.5</v>
      </c>
      <c r="I43">
        <v>320.5</v>
      </c>
      <c r="J43">
        <v>497.5</v>
      </c>
      <c r="K43">
        <v>155.19999999999999</v>
      </c>
      <c r="L43">
        <v>200.4</v>
      </c>
      <c r="M43">
        <v>157.9</v>
      </c>
      <c r="N43">
        <v>265.3</v>
      </c>
      <c r="O43">
        <v>124.8</v>
      </c>
      <c r="P43">
        <v>242.1</v>
      </c>
      <c r="Q43">
        <v>47.7</v>
      </c>
      <c r="R43">
        <v>532.9</v>
      </c>
      <c r="S43">
        <v>426.3</v>
      </c>
      <c r="T43">
        <v>315.2</v>
      </c>
      <c r="U43">
        <v>470.1</v>
      </c>
      <c r="V43">
        <v>177.9</v>
      </c>
      <c r="W43">
        <v>353.7</v>
      </c>
      <c r="X43">
        <v>784.9</v>
      </c>
      <c r="Y43">
        <v>317.2</v>
      </c>
      <c r="Z43">
        <v>289.39999999999998</v>
      </c>
      <c r="AA43">
        <v>462.9</v>
      </c>
      <c r="AB43">
        <v>350.9</v>
      </c>
      <c r="AC43">
        <v>144.30000000000001</v>
      </c>
      <c r="AD43">
        <v>474.7</v>
      </c>
      <c r="AE43">
        <v>382.7</v>
      </c>
      <c r="AF43">
        <v>345.2</v>
      </c>
      <c r="AG43">
        <v>412.5</v>
      </c>
      <c r="AH43">
        <v>259.60000000000002</v>
      </c>
      <c r="AI43">
        <v>68.400000000000006</v>
      </c>
      <c r="AJ43">
        <v>84.6</v>
      </c>
      <c r="AK43" t="s">
        <v>14</v>
      </c>
      <c r="AL43">
        <v>265.8</v>
      </c>
      <c r="AM43">
        <v>477.6</v>
      </c>
      <c r="AN43">
        <v>448.8</v>
      </c>
      <c r="AO43">
        <v>377.7</v>
      </c>
      <c r="AP43">
        <v>44.2</v>
      </c>
      <c r="AQ43">
        <v>187.2</v>
      </c>
      <c r="AR43">
        <v>503.4</v>
      </c>
      <c r="AS43">
        <v>176.9</v>
      </c>
      <c r="AT43">
        <v>281.5</v>
      </c>
      <c r="AU43">
        <v>650.9</v>
      </c>
      <c r="AV43">
        <v>301.60000000000002</v>
      </c>
      <c r="AW43">
        <v>239</v>
      </c>
      <c r="AX43">
        <v>570.79999999999995</v>
      </c>
      <c r="AY43">
        <v>51.7</v>
      </c>
      <c r="AZ43">
        <v>178.6</v>
      </c>
      <c r="BA43">
        <v>88.9</v>
      </c>
      <c r="BB43">
        <v>183.4</v>
      </c>
      <c r="BC43">
        <v>448.3</v>
      </c>
      <c r="BD43">
        <v>450.4</v>
      </c>
      <c r="BE43">
        <v>214.9</v>
      </c>
      <c r="BF43">
        <v>113.5</v>
      </c>
      <c r="BG43">
        <v>143.4</v>
      </c>
      <c r="BH43">
        <v>186.5</v>
      </c>
      <c r="BI43">
        <v>526.1</v>
      </c>
      <c r="BJ43">
        <v>99.8</v>
      </c>
      <c r="BK43">
        <v>198.9</v>
      </c>
      <c r="BL43">
        <v>320.10000000000002</v>
      </c>
      <c r="BM43">
        <v>590.1</v>
      </c>
      <c r="BN43">
        <v>719.7</v>
      </c>
      <c r="BO43">
        <v>392.4</v>
      </c>
      <c r="BP43">
        <v>290</v>
      </c>
      <c r="BQ43">
        <v>53.4</v>
      </c>
      <c r="BR43">
        <v>454.4</v>
      </c>
      <c r="BS43">
        <v>275.5</v>
      </c>
      <c r="BT43">
        <v>392.8</v>
      </c>
      <c r="BU43">
        <v>414.2</v>
      </c>
      <c r="BV43">
        <v>132.30000000000001</v>
      </c>
      <c r="BW43">
        <v>195.7</v>
      </c>
      <c r="BX43">
        <v>299.3</v>
      </c>
      <c r="BY43">
        <v>275</v>
      </c>
      <c r="BZ43">
        <v>142.9</v>
      </c>
      <c r="CA43">
        <v>408.6</v>
      </c>
      <c r="CB43">
        <v>36.4</v>
      </c>
      <c r="CC43">
        <v>169.4</v>
      </c>
      <c r="CD43">
        <v>147.6</v>
      </c>
      <c r="CE43">
        <v>320.3</v>
      </c>
      <c r="CF43">
        <v>202.8</v>
      </c>
      <c r="CG43">
        <v>422.6</v>
      </c>
      <c r="CH43">
        <v>748.5</v>
      </c>
      <c r="CI43">
        <v>381</v>
      </c>
      <c r="CJ43">
        <v>185.4</v>
      </c>
      <c r="CK43">
        <v>688</v>
      </c>
      <c r="CL43">
        <v>125.1</v>
      </c>
      <c r="CM43">
        <v>378.8</v>
      </c>
      <c r="CN43">
        <v>629.79999999999995</v>
      </c>
      <c r="CO43">
        <v>120</v>
      </c>
      <c r="CP43">
        <v>371.1</v>
      </c>
      <c r="CQ43">
        <v>312.60000000000002</v>
      </c>
      <c r="CR43">
        <v>154.1</v>
      </c>
      <c r="CS43">
        <v>87.7</v>
      </c>
      <c r="CT43" s="32"/>
      <c r="CU43" s="32" cm="1">
        <f t="array" ref="CU43">INDEX($C$2:$CS$313,$A43,MATCH($CU$1,$C$1:$CS$1,0))</f>
        <v>378.8</v>
      </c>
      <c r="CV43" s="32">
        <f t="shared" si="0"/>
        <v>305.19361702127657</v>
      </c>
      <c r="CW43" s="32"/>
      <c r="CX43" s="32"/>
      <c r="CY43" s="32"/>
      <c r="CZ43" s="32"/>
      <c r="DA43" s="32"/>
      <c r="DB43" s="32"/>
      <c r="DC43" s="32"/>
      <c r="DD43" s="32"/>
      <c r="DE43" s="32"/>
      <c r="DF43" s="32"/>
      <c r="DG43" s="32"/>
      <c r="DH43" s="32"/>
      <c r="DI43" s="32"/>
      <c r="DJ43" s="32"/>
      <c r="DK43" s="32"/>
    </row>
    <row r="44" spans="1:115" x14ac:dyDescent="0.15">
      <c r="A44">
        <v>43</v>
      </c>
      <c r="B44" s="18" t="s">
        <v>2</v>
      </c>
      <c r="C44">
        <v>366.7</v>
      </c>
      <c r="D44">
        <v>1265.8</v>
      </c>
      <c r="E44">
        <v>717.2</v>
      </c>
      <c r="F44">
        <v>902.3</v>
      </c>
      <c r="G44">
        <v>360.7</v>
      </c>
      <c r="H44">
        <v>677.3</v>
      </c>
      <c r="I44">
        <v>385.5</v>
      </c>
      <c r="J44">
        <v>603.20000000000005</v>
      </c>
      <c r="K44">
        <v>417.4</v>
      </c>
      <c r="L44">
        <v>417.4</v>
      </c>
      <c r="M44">
        <v>277.3</v>
      </c>
      <c r="N44">
        <v>449</v>
      </c>
      <c r="O44">
        <v>234.7</v>
      </c>
      <c r="P44">
        <v>492.5</v>
      </c>
      <c r="Q44">
        <v>324.8</v>
      </c>
      <c r="R44">
        <v>678.1</v>
      </c>
      <c r="S44">
        <v>79</v>
      </c>
      <c r="T44">
        <v>486.4</v>
      </c>
      <c r="U44">
        <v>547.29999999999995</v>
      </c>
      <c r="V44">
        <v>413.7</v>
      </c>
      <c r="W44">
        <v>466.2</v>
      </c>
      <c r="X44">
        <v>912.8</v>
      </c>
      <c r="Y44">
        <v>493.1</v>
      </c>
      <c r="Z44">
        <v>621.9</v>
      </c>
      <c r="AA44">
        <v>706.9</v>
      </c>
      <c r="AB44">
        <v>548</v>
      </c>
      <c r="AC44">
        <v>545.20000000000005</v>
      </c>
      <c r="AD44">
        <v>502.3</v>
      </c>
      <c r="AE44">
        <v>528.79999999999995</v>
      </c>
      <c r="AF44">
        <v>594.79999999999995</v>
      </c>
      <c r="AG44">
        <v>722.9</v>
      </c>
      <c r="AH44">
        <v>606</v>
      </c>
      <c r="AI44">
        <v>256.10000000000002</v>
      </c>
      <c r="AJ44">
        <v>1265.8</v>
      </c>
      <c r="AK44">
        <v>1048.8</v>
      </c>
      <c r="AL44">
        <v>655.6</v>
      </c>
      <c r="AM44">
        <v>819</v>
      </c>
      <c r="AN44">
        <v>585.1</v>
      </c>
      <c r="AO44">
        <v>552.5</v>
      </c>
      <c r="AP44">
        <v>408.6</v>
      </c>
      <c r="AQ44">
        <v>408.7</v>
      </c>
      <c r="AR44">
        <v>909.6</v>
      </c>
      <c r="AS44">
        <v>360.7</v>
      </c>
      <c r="AT44">
        <v>333.2</v>
      </c>
      <c r="AU44">
        <v>228.2</v>
      </c>
      <c r="AV44">
        <v>648.6</v>
      </c>
      <c r="AW44">
        <v>406.4</v>
      </c>
      <c r="AX44">
        <v>966.8</v>
      </c>
      <c r="AY44">
        <v>518.29999999999995</v>
      </c>
      <c r="AZ44">
        <v>445.9</v>
      </c>
      <c r="BA44">
        <v>533.20000000000005</v>
      </c>
      <c r="BB44">
        <v>183.3</v>
      </c>
      <c r="BC44">
        <v>687.5</v>
      </c>
      <c r="BD44">
        <v>725.5</v>
      </c>
      <c r="BE44">
        <v>475.8</v>
      </c>
      <c r="BF44">
        <v>432.7</v>
      </c>
      <c r="BG44">
        <v>337.3</v>
      </c>
      <c r="BH44">
        <v>251.5</v>
      </c>
      <c r="BI44">
        <v>824</v>
      </c>
      <c r="BJ44">
        <v>328.5</v>
      </c>
      <c r="BK44">
        <v>560.9</v>
      </c>
      <c r="BL44">
        <v>726.8</v>
      </c>
      <c r="BM44">
        <v>843.4</v>
      </c>
      <c r="BN44">
        <v>395.9</v>
      </c>
      <c r="BO44">
        <v>544.9</v>
      </c>
      <c r="BP44">
        <v>397.4</v>
      </c>
      <c r="BQ44">
        <v>233.7</v>
      </c>
      <c r="BR44">
        <v>843.9</v>
      </c>
      <c r="BS44">
        <v>633.79999999999995</v>
      </c>
      <c r="BT44">
        <v>712.4</v>
      </c>
      <c r="BU44">
        <v>930.7</v>
      </c>
      <c r="BV44">
        <v>570.4</v>
      </c>
      <c r="BW44">
        <v>495.3</v>
      </c>
      <c r="BX44">
        <v>615.20000000000005</v>
      </c>
      <c r="BY44">
        <v>406.5</v>
      </c>
      <c r="BZ44">
        <v>240.5</v>
      </c>
      <c r="CA44">
        <v>572.5</v>
      </c>
      <c r="CB44">
        <v>114.5</v>
      </c>
      <c r="CC44">
        <v>395.9</v>
      </c>
      <c r="CD44">
        <v>351.9</v>
      </c>
      <c r="CE44">
        <v>585.20000000000005</v>
      </c>
      <c r="CF44">
        <v>372.8</v>
      </c>
      <c r="CG44">
        <v>600</v>
      </c>
      <c r="CH44">
        <v>1240.3</v>
      </c>
      <c r="CI44">
        <v>513.70000000000005</v>
      </c>
      <c r="CJ44">
        <v>499.9</v>
      </c>
      <c r="CK44">
        <v>1030.4000000000001</v>
      </c>
      <c r="CL44">
        <v>513.29999999999995</v>
      </c>
      <c r="CM44">
        <v>719.3</v>
      </c>
      <c r="CN44">
        <v>919.4</v>
      </c>
      <c r="CO44">
        <v>171.6</v>
      </c>
      <c r="CP44">
        <v>330.7</v>
      </c>
      <c r="CQ44">
        <v>647.20000000000005</v>
      </c>
      <c r="CR44">
        <v>570.6</v>
      </c>
      <c r="CS44">
        <v>414</v>
      </c>
      <c r="CT44" s="32"/>
      <c r="CU44" s="32" cm="1">
        <f t="array" ref="CU44">INDEX($C$2:$CS$313,$A44,MATCH($CU$1,$C$1:$CS$1,0))</f>
        <v>719.3</v>
      </c>
      <c r="CV44" s="32">
        <f t="shared" si="0"/>
        <v>554.28736842105275</v>
      </c>
      <c r="CW44" s="32"/>
      <c r="CX44" s="32"/>
      <c r="CY44" s="32"/>
      <c r="CZ44" s="32"/>
      <c r="DA44" s="32"/>
      <c r="DB44" s="32"/>
      <c r="DC44" s="32"/>
      <c r="DD44" s="32"/>
      <c r="DE44" s="32"/>
      <c r="DF44" s="32"/>
      <c r="DG44" s="32"/>
      <c r="DH44" s="32"/>
      <c r="DI44" s="32"/>
      <c r="DJ44" s="32"/>
      <c r="DK44" s="32"/>
    </row>
    <row r="45" spans="1:115" x14ac:dyDescent="0.15">
      <c r="A45">
        <v>44</v>
      </c>
      <c r="B45" s="2" t="s">
        <v>3</v>
      </c>
      <c r="C45">
        <v>836.5</v>
      </c>
      <c r="D45">
        <v>1099.0999999999999</v>
      </c>
      <c r="E45">
        <v>965.1</v>
      </c>
      <c r="F45">
        <v>1215.5999999999999</v>
      </c>
      <c r="G45">
        <v>499.2</v>
      </c>
      <c r="H45">
        <v>556</v>
      </c>
      <c r="I45">
        <v>459</v>
      </c>
      <c r="J45">
        <v>953.2</v>
      </c>
      <c r="K45">
        <v>633.20000000000005</v>
      </c>
      <c r="L45">
        <v>699.2</v>
      </c>
      <c r="M45">
        <v>317.7</v>
      </c>
      <c r="N45">
        <v>666.5</v>
      </c>
      <c r="O45">
        <v>526.70000000000005</v>
      </c>
      <c r="P45">
        <v>563.20000000000005</v>
      </c>
      <c r="Q45">
        <v>349.9</v>
      </c>
      <c r="R45">
        <v>887.7</v>
      </c>
      <c r="S45">
        <v>718.7</v>
      </c>
      <c r="T45">
        <v>670.4</v>
      </c>
      <c r="U45">
        <v>532.9</v>
      </c>
      <c r="V45">
        <v>410.3</v>
      </c>
      <c r="W45">
        <v>1015.5</v>
      </c>
      <c r="X45">
        <v>818.7</v>
      </c>
      <c r="Y45">
        <v>757.8</v>
      </c>
      <c r="Z45">
        <v>603.9</v>
      </c>
      <c r="AA45">
        <v>752.3</v>
      </c>
      <c r="AB45">
        <v>586.9</v>
      </c>
      <c r="AC45">
        <v>642.29999999999995</v>
      </c>
      <c r="AD45">
        <v>552.20000000000005</v>
      </c>
      <c r="AE45">
        <v>922.9</v>
      </c>
      <c r="AF45">
        <v>750.4</v>
      </c>
      <c r="AG45">
        <v>701.7</v>
      </c>
      <c r="AH45">
        <v>380.5</v>
      </c>
      <c r="AI45">
        <v>815.3</v>
      </c>
      <c r="AJ45">
        <v>1099.0999999999999</v>
      </c>
      <c r="AK45">
        <v>510.4</v>
      </c>
      <c r="AL45">
        <v>816.5</v>
      </c>
      <c r="AM45">
        <v>753.5</v>
      </c>
      <c r="AN45">
        <v>710.6</v>
      </c>
      <c r="AO45">
        <v>769.5</v>
      </c>
      <c r="AP45">
        <v>20.8</v>
      </c>
      <c r="AQ45">
        <v>567.20000000000005</v>
      </c>
      <c r="AR45">
        <v>1228.5</v>
      </c>
      <c r="AS45">
        <v>499.2</v>
      </c>
      <c r="AT45">
        <v>370.5</v>
      </c>
      <c r="AU45">
        <v>674.7</v>
      </c>
      <c r="AV45">
        <v>706.6</v>
      </c>
      <c r="AW45">
        <v>682.1</v>
      </c>
      <c r="AX45">
        <v>853.4</v>
      </c>
      <c r="AY45">
        <v>1215.4000000000001</v>
      </c>
      <c r="AZ45">
        <v>809.5</v>
      </c>
      <c r="BA45">
        <v>581</v>
      </c>
      <c r="BB45">
        <v>719.4</v>
      </c>
      <c r="BC45">
        <v>749.6</v>
      </c>
      <c r="BD45">
        <v>979.8</v>
      </c>
      <c r="BE45">
        <v>683.4</v>
      </c>
      <c r="BF45">
        <v>389.9</v>
      </c>
      <c r="BG45">
        <v>515</v>
      </c>
      <c r="BH45">
        <v>310.89999999999998</v>
      </c>
      <c r="BI45">
        <v>979.2</v>
      </c>
      <c r="BJ45">
        <v>490.2</v>
      </c>
      <c r="BK45">
        <v>573.1</v>
      </c>
      <c r="BL45">
        <v>407.5</v>
      </c>
      <c r="BM45">
        <v>447.9</v>
      </c>
      <c r="BN45">
        <v>577.4</v>
      </c>
      <c r="BO45">
        <v>1139.7</v>
      </c>
      <c r="BP45">
        <v>1260.5</v>
      </c>
      <c r="BQ45">
        <v>294.10000000000002</v>
      </c>
      <c r="BR45">
        <v>994</v>
      </c>
      <c r="BS45">
        <v>669.8</v>
      </c>
      <c r="BT45">
        <v>789.3</v>
      </c>
      <c r="BU45">
        <v>1468</v>
      </c>
      <c r="BV45">
        <v>721.9</v>
      </c>
      <c r="BW45">
        <v>448</v>
      </c>
      <c r="BX45">
        <v>847.8</v>
      </c>
      <c r="BY45">
        <v>498.7</v>
      </c>
      <c r="BZ45">
        <v>273.5</v>
      </c>
      <c r="CA45">
        <v>657.6</v>
      </c>
      <c r="CB45">
        <v>116.1</v>
      </c>
      <c r="CC45">
        <v>590.29999999999995</v>
      </c>
      <c r="CD45">
        <v>416.6</v>
      </c>
      <c r="CE45">
        <v>671.7</v>
      </c>
      <c r="CF45">
        <v>481.9</v>
      </c>
      <c r="CG45">
        <v>667.6</v>
      </c>
      <c r="CH45">
        <v>377.5</v>
      </c>
      <c r="CI45">
        <v>616.79999999999995</v>
      </c>
      <c r="CJ45">
        <v>539.29999999999995</v>
      </c>
      <c r="CK45">
        <v>813.4</v>
      </c>
      <c r="CL45">
        <v>590.6</v>
      </c>
      <c r="CM45">
        <v>821.2</v>
      </c>
      <c r="CN45">
        <v>916.6</v>
      </c>
      <c r="CO45">
        <v>118.5</v>
      </c>
      <c r="CP45">
        <v>454.4</v>
      </c>
      <c r="CQ45">
        <v>634.9</v>
      </c>
      <c r="CR45">
        <v>1032.4000000000001</v>
      </c>
      <c r="CS45">
        <v>462.6</v>
      </c>
      <c r="CT45" s="32"/>
      <c r="CU45" s="32" cm="1">
        <f t="array" ref="CU45">INDEX($C$2:$CS$313,$A45,MATCH($CU$1,$C$1:$CS$1,0))</f>
        <v>821.2</v>
      </c>
      <c r="CV45" s="32">
        <f t="shared" si="0"/>
        <v>673.02736842105264</v>
      </c>
      <c r="CW45" s="32"/>
      <c r="CX45" s="32"/>
      <c r="CY45" s="32"/>
      <c r="CZ45" s="32"/>
      <c r="DA45" s="32"/>
      <c r="DB45" s="32"/>
      <c r="DC45" s="32"/>
      <c r="DD45" s="32"/>
      <c r="DE45" s="32"/>
      <c r="DF45" s="32"/>
      <c r="DG45" s="32"/>
      <c r="DH45" s="32"/>
      <c r="DI45" s="32"/>
      <c r="DJ45" s="32"/>
      <c r="DK45" s="32"/>
    </row>
    <row r="46" spans="1:115" x14ac:dyDescent="0.15">
      <c r="A46">
        <v>45</v>
      </c>
      <c r="B46" s="2" t="s">
        <v>4</v>
      </c>
      <c r="C46">
        <v>721.3</v>
      </c>
      <c r="D46">
        <v>1593.7</v>
      </c>
      <c r="E46">
        <v>1136</v>
      </c>
      <c r="F46">
        <v>1473.7</v>
      </c>
      <c r="G46">
        <v>686.4</v>
      </c>
      <c r="H46">
        <v>815.4</v>
      </c>
      <c r="I46">
        <v>838.2</v>
      </c>
      <c r="J46">
        <v>1242.5</v>
      </c>
      <c r="K46">
        <v>634.70000000000005</v>
      </c>
      <c r="L46">
        <v>692.7</v>
      </c>
      <c r="M46">
        <v>471.8</v>
      </c>
      <c r="N46">
        <v>641.5</v>
      </c>
      <c r="O46">
        <v>560.79999999999995</v>
      </c>
      <c r="P46">
        <v>719</v>
      </c>
      <c r="Q46">
        <v>464.2</v>
      </c>
      <c r="R46">
        <v>977.2</v>
      </c>
      <c r="S46">
        <v>1913.9</v>
      </c>
      <c r="T46">
        <v>801.8</v>
      </c>
      <c r="U46">
        <v>921</v>
      </c>
      <c r="V46">
        <v>444</v>
      </c>
      <c r="W46">
        <v>859.8</v>
      </c>
      <c r="X46">
        <v>997</v>
      </c>
      <c r="Y46">
        <v>799.9</v>
      </c>
      <c r="Z46">
        <v>821</v>
      </c>
      <c r="AA46">
        <v>1073.7</v>
      </c>
      <c r="AB46">
        <v>859.7</v>
      </c>
      <c r="AC46">
        <v>776.5</v>
      </c>
      <c r="AD46">
        <v>650.70000000000005</v>
      </c>
      <c r="AE46">
        <v>692.1</v>
      </c>
      <c r="AF46">
        <v>614</v>
      </c>
      <c r="AG46">
        <v>933.7</v>
      </c>
      <c r="AH46">
        <v>719.9</v>
      </c>
      <c r="AI46">
        <v>723.3</v>
      </c>
      <c r="AJ46">
        <v>1593.7</v>
      </c>
      <c r="AK46">
        <v>1821.5</v>
      </c>
      <c r="AL46">
        <v>1147.3</v>
      </c>
      <c r="AM46">
        <v>1027.2</v>
      </c>
      <c r="AN46">
        <v>1006</v>
      </c>
      <c r="AO46">
        <v>1120.2</v>
      </c>
      <c r="AP46">
        <v>94.3</v>
      </c>
      <c r="AQ46">
        <v>573.70000000000005</v>
      </c>
      <c r="AR46">
        <v>1491.5</v>
      </c>
      <c r="AS46">
        <v>686.4</v>
      </c>
      <c r="AT46">
        <v>507.6</v>
      </c>
      <c r="AU46">
        <v>2035.4</v>
      </c>
      <c r="AV46">
        <v>1248.0999999999999</v>
      </c>
      <c r="AW46">
        <v>564</v>
      </c>
      <c r="AX46">
        <v>1086.4000000000001</v>
      </c>
      <c r="AY46">
        <v>748.4</v>
      </c>
      <c r="AZ46">
        <v>616.9</v>
      </c>
      <c r="BA46">
        <v>810.6</v>
      </c>
      <c r="BB46">
        <v>485.9</v>
      </c>
      <c r="BC46">
        <v>736.9</v>
      </c>
      <c r="BD46">
        <v>1121.2</v>
      </c>
      <c r="BE46">
        <v>1249.7</v>
      </c>
      <c r="BF46">
        <v>584.79999999999995</v>
      </c>
      <c r="BG46">
        <v>694.4</v>
      </c>
      <c r="BH46">
        <v>378.3</v>
      </c>
      <c r="BI46">
        <v>1186.5</v>
      </c>
      <c r="BJ46">
        <v>573</v>
      </c>
      <c r="BK46">
        <v>721.5</v>
      </c>
      <c r="BL46">
        <v>1252.8</v>
      </c>
      <c r="BM46">
        <v>1117.0999999999999</v>
      </c>
      <c r="BN46">
        <v>1061.9000000000001</v>
      </c>
      <c r="BO46">
        <v>639.1</v>
      </c>
      <c r="BP46">
        <v>1369.7</v>
      </c>
      <c r="BQ46">
        <v>590.1</v>
      </c>
      <c r="BR46">
        <v>750.8</v>
      </c>
      <c r="BS46">
        <v>686.2</v>
      </c>
      <c r="BT46">
        <v>975.5</v>
      </c>
      <c r="BU46">
        <v>1421.1</v>
      </c>
      <c r="BV46">
        <v>738.8</v>
      </c>
      <c r="BW46">
        <v>644.29999999999995</v>
      </c>
      <c r="BX46">
        <v>981.9</v>
      </c>
      <c r="BY46">
        <v>613</v>
      </c>
      <c r="BZ46">
        <v>307.3</v>
      </c>
      <c r="CA46">
        <v>641.9</v>
      </c>
      <c r="CB46">
        <v>163.4</v>
      </c>
      <c r="CC46">
        <v>574.29999999999995</v>
      </c>
      <c r="CD46">
        <v>570.29999999999995</v>
      </c>
      <c r="CE46">
        <v>719.4</v>
      </c>
      <c r="CF46">
        <v>650.20000000000005</v>
      </c>
      <c r="CG46">
        <v>743.7</v>
      </c>
      <c r="CH46">
        <v>155</v>
      </c>
      <c r="CI46">
        <v>660.7</v>
      </c>
      <c r="CJ46">
        <v>930.7</v>
      </c>
      <c r="CK46">
        <v>776.5</v>
      </c>
      <c r="CL46">
        <v>626.6</v>
      </c>
      <c r="CM46">
        <v>926.3</v>
      </c>
      <c r="CN46">
        <v>1296</v>
      </c>
      <c r="CO46">
        <v>169.3</v>
      </c>
      <c r="CP46">
        <v>678.8</v>
      </c>
      <c r="CQ46">
        <v>915.5</v>
      </c>
      <c r="CR46">
        <v>762.8</v>
      </c>
      <c r="CS46">
        <v>1053.9000000000001</v>
      </c>
      <c r="CT46" s="32"/>
      <c r="CU46" s="32" cm="1">
        <f t="array" ref="CU46">INDEX($C$2:$CS$313,$A46,MATCH($CU$1,$C$1:$CS$1,0))</f>
        <v>926.3</v>
      </c>
      <c r="CV46" s="32">
        <f t="shared" si="0"/>
        <v>845.76210526315788</v>
      </c>
      <c r="CW46" s="32"/>
      <c r="CX46" s="32"/>
      <c r="CY46" s="32"/>
      <c r="CZ46" s="32"/>
      <c r="DA46" s="32"/>
      <c r="DB46" s="32"/>
      <c r="DC46" s="32"/>
      <c r="DD46" s="32"/>
      <c r="DE46" s="32"/>
      <c r="DF46" s="32"/>
      <c r="DG46" s="32"/>
      <c r="DH46" s="32"/>
      <c r="DI46" s="32"/>
      <c r="DJ46" s="32"/>
      <c r="DK46" s="32"/>
    </row>
    <row r="47" spans="1:115" x14ac:dyDescent="0.15">
      <c r="A47">
        <v>46</v>
      </c>
      <c r="B47" s="2" t="s">
        <v>5</v>
      </c>
      <c r="C47">
        <v>1191.2</v>
      </c>
      <c r="D47">
        <v>1508.5</v>
      </c>
      <c r="E47">
        <v>1258</v>
      </c>
      <c r="F47">
        <v>1941.6</v>
      </c>
      <c r="G47">
        <v>402.7</v>
      </c>
      <c r="H47">
        <v>984.2</v>
      </c>
      <c r="I47">
        <v>617.9</v>
      </c>
      <c r="J47">
        <v>1291.2</v>
      </c>
      <c r="K47">
        <v>629</v>
      </c>
      <c r="L47">
        <v>739.1</v>
      </c>
      <c r="M47">
        <v>808.5</v>
      </c>
      <c r="N47">
        <v>773.5</v>
      </c>
      <c r="O47">
        <v>601.79999999999995</v>
      </c>
      <c r="P47">
        <v>964.7</v>
      </c>
      <c r="Q47">
        <v>660.2</v>
      </c>
      <c r="R47">
        <v>1180.5</v>
      </c>
      <c r="S47">
        <v>1170.2</v>
      </c>
      <c r="T47">
        <v>799</v>
      </c>
      <c r="U47">
        <v>1113.3</v>
      </c>
      <c r="V47">
        <v>575.9</v>
      </c>
      <c r="W47">
        <v>900.5</v>
      </c>
      <c r="X47">
        <v>1365.7</v>
      </c>
      <c r="Y47">
        <v>984.3</v>
      </c>
      <c r="Z47">
        <v>820.6</v>
      </c>
      <c r="AA47">
        <v>983.8</v>
      </c>
      <c r="AB47">
        <v>1044.9000000000001</v>
      </c>
      <c r="AC47">
        <v>1072.3</v>
      </c>
      <c r="AD47">
        <v>962.5</v>
      </c>
      <c r="AE47">
        <v>921.3</v>
      </c>
      <c r="AF47">
        <v>886.7</v>
      </c>
      <c r="AG47">
        <v>1085.0999999999999</v>
      </c>
      <c r="AH47">
        <v>827</v>
      </c>
      <c r="AI47">
        <v>1191.2</v>
      </c>
      <c r="AJ47">
        <v>1507.2</v>
      </c>
      <c r="AK47">
        <v>1290.5</v>
      </c>
      <c r="AL47">
        <v>1315.3</v>
      </c>
      <c r="AM47">
        <v>1071.3</v>
      </c>
      <c r="AN47">
        <v>999.5</v>
      </c>
      <c r="AO47">
        <v>990.8</v>
      </c>
      <c r="AP47">
        <v>948.6</v>
      </c>
      <c r="AQ47">
        <v>1351.9</v>
      </c>
      <c r="AR47">
        <v>1941.6</v>
      </c>
      <c r="AS47">
        <v>319</v>
      </c>
      <c r="AT47">
        <v>577.5</v>
      </c>
      <c r="AU47">
        <v>1268.5999999999999</v>
      </c>
      <c r="AV47">
        <v>817</v>
      </c>
      <c r="AW47">
        <v>846.5</v>
      </c>
      <c r="AX47">
        <v>919</v>
      </c>
      <c r="AY47">
        <v>1421.6</v>
      </c>
      <c r="AZ47">
        <v>952.8</v>
      </c>
      <c r="BA47">
        <v>1203.7</v>
      </c>
      <c r="BB47">
        <v>800</v>
      </c>
      <c r="BC47">
        <v>934.4</v>
      </c>
      <c r="BD47">
        <v>1190.7</v>
      </c>
      <c r="BE47">
        <v>1300.8</v>
      </c>
      <c r="BF47">
        <v>433.1</v>
      </c>
      <c r="BG47">
        <v>593</v>
      </c>
      <c r="BH47">
        <v>600.6</v>
      </c>
      <c r="BI47">
        <v>1303.5999999999999</v>
      </c>
      <c r="BJ47">
        <v>609.70000000000005</v>
      </c>
      <c r="BK47">
        <v>914.1</v>
      </c>
      <c r="BL47">
        <v>1323.2</v>
      </c>
      <c r="BM47">
        <v>1040.3</v>
      </c>
      <c r="BN47">
        <v>1008.5</v>
      </c>
      <c r="BO47">
        <v>1025.5999999999999</v>
      </c>
      <c r="BP47">
        <v>840.5</v>
      </c>
      <c r="BQ47">
        <v>513.9</v>
      </c>
      <c r="BR47">
        <v>898.3</v>
      </c>
      <c r="BS47">
        <v>737.3</v>
      </c>
      <c r="BT47">
        <v>977</v>
      </c>
      <c r="BU47">
        <v>1325.8</v>
      </c>
      <c r="BV47">
        <v>839.9</v>
      </c>
      <c r="BW47">
        <v>695.9</v>
      </c>
      <c r="BX47">
        <v>1005.3</v>
      </c>
      <c r="BY47">
        <v>597.20000000000005</v>
      </c>
      <c r="BZ47">
        <v>508.4</v>
      </c>
      <c r="CA47">
        <v>654.6</v>
      </c>
      <c r="CB47">
        <v>173.8</v>
      </c>
      <c r="CC47">
        <v>741.3</v>
      </c>
      <c r="CD47">
        <v>635.20000000000005</v>
      </c>
      <c r="CE47">
        <v>927.3</v>
      </c>
      <c r="CF47">
        <v>1235</v>
      </c>
      <c r="CG47">
        <v>857.5</v>
      </c>
      <c r="CH47">
        <v>634.1</v>
      </c>
      <c r="CI47">
        <v>675.6</v>
      </c>
      <c r="CJ47">
        <v>1039.5</v>
      </c>
      <c r="CK47">
        <v>979.5</v>
      </c>
      <c r="CL47">
        <v>752.2</v>
      </c>
      <c r="CM47">
        <v>1031.7</v>
      </c>
      <c r="CN47">
        <v>1546.1</v>
      </c>
      <c r="CO47">
        <v>316.10000000000002</v>
      </c>
      <c r="CP47">
        <v>742</v>
      </c>
      <c r="CQ47">
        <v>848</v>
      </c>
      <c r="CR47">
        <v>760.2</v>
      </c>
      <c r="CS47">
        <v>702.3</v>
      </c>
      <c r="CT47" s="32"/>
      <c r="CU47" s="32" cm="1">
        <f t="array" ref="CU47">INDEX($C$2:$CS$313,$A47,MATCH($CU$1,$C$1:$CS$1,0))</f>
        <v>1031.7</v>
      </c>
      <c r="CV47" s="32">
        <f t="shared" si="0"/>
        <v>939.66736842105274</v>
      </c>
      <c r="CW47" s="32"/>
      <c r="CX47" s="32"/>
      <c r="CY47" s="32"/>
      <c r="CZ47" s="32"/>
      <c r="DA47" s="32"/>
      <c r="DB47" s="32"/>
      <c r="DC47" s="32"/>
      <c r="DD47" s="32"/>
      <c r="DE47" s="32"/>
      <c r="DF47" s="32"/>
      <c r="DG47" s="32"/>
      <c r="DH47" s="32"/>
      <c r="DI47" s="32"/>
      <c r="DJ47" s="32"/>
      <c r="DK47" s="32"/>
    </row>
    <row r="48" spans="1:115" x14ac:dyDescent="0.15">
      <c r="A48">
        <v>47</v>
      </c>
      <c r="B48" s="2" t="s">
        <v>6</v>
      </c>
      <c r="C48">
        <v>526</v>
      </c>
      <c r="D48">
        <v>2007.2</v>
      </c>
      <c r="E48">
        <v>1299.9000000000001</v>
      </c>
      <c r="F48">
        <v>2185.3000000000002</v>
      </c>
      <c r="G48">
        <v>605.79999999999995</v>
      </c>
      <c r="H48">
        <v>969.1</v>
      </c>
      <c r="I48">
        <v>654</v>
      </c>
      <c r="J48">
        <v>1564.1</v>
      </c>
      <c r="K48">
        <v>863.7</v>
      </c>
      <c r="L48">
        <v>934.7</v>
      </c>
      <c r="M48">
        <v>883.5</v>
      </c>
      <c r="N48">
        <v>902.8</v>
      </c>
      <c r="O48">
        <v>671.3</v>
      </c>
      <c r="P48">
        <v>1008.8</v>
      </c>
      <c r="Q48">
        <v>546.20000000000005</v>
      </c>
      <c r="R48">
        <v>1224.8</v>
      </c>
      <c r="S48">
        <v>691.1</v>
      </c>
      <c r="T48">
        <v>994.5</v>
      </c>
      <c r="U48">
        <v>1126</v>
      </c>
      <c r="V48">
        <v>390.7</v>
      </c>
      <c r="W48">
        <v>1057.5</v>
      </c>
      <c r="X48">
        <v>1398.6</v>
      </c>
      <c r="Y48">
        <v>1037.3</v>
      </c>
      <c r="Z48">
        <v>1102.5999999999999</v>
      </c>
      <c r="AA48">
        <v>1083.9000000000001</v>
      </c>
      <c r="AB48">
        <v>928.5</v>
      </c>
      <c r="AC48">
        <v>1167.7</v>
      </c>
      <c r="AD48">
        <v>1023</v>
      </c>
      <c r="AE48">
        <v>1112.5</v>
      </c>
      <c r="AF48">
        <v>817</v>
      </c>
      <c r="AG48">
        <v>1278.8</v>
      </c>
      <c r="AH48">
        <v>1025.3</v>
      </c>
      <c r="AI48">
        <v>370.6</v>
      </c>
      <c r="AJ48">
        <v>2007.2</v>
      </c>
      <c r="AK48">
        <v>1344.4</v>
      </c>
      <c r="AL48">
        <v>1062.7</v>
      </c>
      <c r="AM48">
        <v>2300.4</v>
      </c>
      <c r="AN48">
        <v>1154.4000000000001</v>
      </c>
      <c r="AO48">
        <v>1322.7</v>
      </c>
      <c r="AP48">
        <v>182.8</v>
      </c>
      <c r="AQ48">
        <v>1554</v>
      </c>
      <c r="AR48">
        <v>2175.5</v>
      </c>
      <c r="AS48">
        <v>570.20000000000005</v>
      </c>
      <c r="AT48">
        <v>529.70000000000005</v>
      </c>
      <c r="AU48">
        <v>1250.9000000000001</v>
      </c>
      <c r="AV48">
        <v>827.4</v>
      </c>
      <c r="AW48">
        <v>759.3</v>
      </c>
      <c r="AX48">
        <v>1295.5</v>
      </c>
      <c r="AY48">
        <v>1200.7</v>
      </c>
      <c r="AZ48">
        <v>1240.4000000000001</v>
      </c>
      <c r="BA48">
        <v>1007.1</v>
      </c>
      <c r="BB48">
        <v>980.1</v>
      </c>
      <c r="BC48">
        <v>1005.1</v>
      </c>
      <c r="BD48">
        <v>1326</v>
      </c>
      <c r="BE48">
        <v>1063.3</v>
      </c>
      <c r="BF48">
        <v>542.70000000000005</v>
      </c>
      <c r="BG48">
        <v>826.9</v>
      </c>
      <c r="BH48">
        <v>441.9</v>
      </c>
      <c r="BI48">
        <v>1349.9</v>
      </c>
      <c r="BJ48">
        <v>841.9</v>
      </c>
      <c r="BK48">
        <v>1441.5</v>
      </c>
      <c r="BL48">
        <v>1079.5999999999999</v>
      </c>
      <c r="BM48">
        <v>594.20000000000005</v>
      </c>
      <c r="BN48">
        <v>1131.0999999999999</v>
      </c>
      <c r="BO48">
        <v>1831.9</v>
      </c>
      <c r="BP48">
        <v>1358.1</v>
      </c>
      <c r="BQ48">
        <v>892.7</v>
      </c>
      <c r="BR48">
        <v>974.8</v>
      </c>
      <c r="BS48">
        <v>1024.4000000000001</v>
      </c>
      <c r="BT48">
        <v>1148.4000000000001</v>
      </c>
      <c r="BU48">
        <v>1994.8</v>
      </c>
      <c r="BV48">
        <v>785.8</v>
      </c>
      <c r="BW48">
        <v>758.4</v>
      </c>
      <c r="BX48">
        <v>1170.2</v>
      </c>
      <c r="BY48">
        <v>682.7</v>
      </c>
      <c r="BZ48">
        <v>345.5</v>
      </c>
      <c r="CA48">
        <v>579.1</v>
      </c>
      <c r="CB48">
        <v>308.60000000000002</v>
      </c>
      <c r="CC48">
        <v>704.7</v>
      </c>
      <c r="CD48">
        <v>571.29999999999995</v>
      </c>
      <c r="CE48">
        <v>1123.3</v>
      </c>
      <c r="CF48">
        <v>1066.9000000000001</v>
      </c>
      <c r="CG48">
        <v>927.7</v>
      </c>
      <c r="CH48">
        <v>323.60000000000002</v>
      </c>
      <c r="CI48">
        <v>714.1</v>
      </c>
      <c r="CJ48">
        <v>1419.2</v>
      </c>
      <c r="CK48">
        <v>1102.9000000000001</v>
      </c>
      <c r="CL48">
        <v>861.6</v>
      </c>
      <c r="CM48">
        <v>1141.7</v>
      </c>
      <c r="CN48">
        <v>1721.5</v>
      </c>
      <c r="CO48">
        <v>233.7</v>
      </c>
      <c r="CP48">
        <v>803.6</v>
      </c>
      <c r="CQ48">
        <v>1145.5999999999999</v>
      </c>
      <c r="CR48">
        <v>830.9</v>
      </c>
      <c r="CS48">
        <v>627.20000000000005</v>
      </c>
      <c r="CT48" s="32"/>
      <c r="CU48" s="32" cm="1">
        <f t="array" ref="CU48">INDEX($C$2:$CS$313,$A48,MATCH($CU$1,$C$1:$CS$1,0))</f>
        <v>1141.7</v>
      </c>
      <c r="CV48" s="32">
        <f t="shared" si="0"/>
        <v>1021.4442105263157</v>
      </c>
      <c r="CW48" s="32"/>
      <c r="CX48" s="32"/>
      <c r="CY48" s="32"/>
      <c r="CZ48" s="32"/>
      <c r="DA48" s="32"/>
      <c r="DB48" s="32"/>
      <c r="DC48" s="32"/>
      <c r="DD48" s="32"/>
      <c r="DE48" s="32"/>
      <c r="DF48" s="32"/>
      <c r="DG48" s="32"/>
      <c r="DH48" s="32"/>
      <c r="DI48" s="32"/>
      <c r="DJ48" s="32"/>
      <c r="DK48" s="32"/>
    </row>
    <row r="49" spans="1:115" x14ac:dyDescent="0.15">
      <c r="A49">
        <v>48</v>
      </c>
      <c r="B49" s="2" t="s">
        <v>7</v>
      </c>
      <c r="C49">
        <v>880.4</v>
      </c>
      <c r="D49">
        <v>1539.9</v>
      </c>
      <c r="E49">
        <v>1719.6</v>
      </c>
      <c r="F49">
        <v>2060</v>
      </c>
      <c r="G49">
        <v>562.79999999999995</v>
      </c>
      <c r="H49">
        <v>1218.2</v>
      </c>
      <c r="I49">
        <v>710.7</v>
      </c>
      <c r="J49">
        <v>1919.9</v>
      </c>
      <c r="K49">
        <v>761.3</v>
      </c>
      <c r="L49">
        <v>877.5</v>
      </c>
      <c r="M49">
        <v>756.9</v>
      </c>
      <c r="N49">
        <v>965.3</v>
      </c>
      <c r="O49">
        <v>842</v>
      </c>
      <c r="P49">
        <v>1129.5</v>
      </c>
      <c r="Q49">
        <v>976.2</v>
      </c>
      <c r="R49">
        <v>1336.1</v>
      </c>
      <c r="S49">
        <v>1657.3</v>
      </c>
      <c r="T49">
        <v>1014.5</v>
      </c>
      <c r="U49">
        <v>1196</v>
      </c>
      <c r="V49">
        <v>532.5</v>
      </c>
      <c r="W49">
        <v>1290</v>
      </c>
      <c r="X49">
        <v>1392.8</v>
      </c>
      <c r="Y49">
        <v>1085.9000000000001</v>
      </c>
      <c r="Z49">
        <v>1062.7</v>
      </c>
      <c r="AA49">
        <v>1294.0999999999999</v>
      </c>
      <c r="AB49">
        <v>2005</v>
      </c>
      <c r="AC49">
        <v>1158.3</v>
      </c>
      <c r="AD49">
        <v>1106.3</v>
      </c>
      <c r="AE49">
        <v>1188.2</v>
      </c>
      <c r="AF49">
        <v>1477.8</v>
      </c>
      <c r="AG49">
        <v>1244</v>
      </c>
      <c r="AH49">
        <v>1146.9000000000001</v>
      </c>
      <c r="AI49">
        <v>836.9</v>
      </c>
      <c r="AJ49">
        <v>1539.9</v>
      </c>
      <c r="AK49">
        <v>1499.4</v>
      </c>
      <c r="AL49">
        <v>1639.9</v>
      </c>
      <c r="AM49">
        <v>2633.3</v>
      </c>
      <c r="AN49">
        <v>1160.0999999999999</v>
      </c>
      <c r="AO49">
        <v>1485.9</v>
      </c>
      <c r="AP49">
        <v>568.4</v>
      </c>
      <c r="AQ49">
        <v>1649.5</v>
      </c>
      <c r="AR49">
        <v>2060</v>
      </c>
      <c r="AS49">
        <v>562.79999999999995</v>
      </c>
      <c r="AT49">
        <v>694.4</v>
      </c>
      <c r="AU49">
        <v>1693.2</v>
      </c>
      <c r="AV49">
        <v>1760.7</v>
      </c>
      <c r="AW49">
        <v>845.7</v>
      </c>
      <c r="AX49">
        <v>1116.8</v>
      </c>
      <c r="AY49">
        <v>742.8</v>
      </c>
      <c r="AZ49">
        <v>1798.7</v>
      </c>
      <c r="BA49">
        <v>809.3</v>
      </c>
      <c r="BB49">
        <v>985.3</v>
      </c>
      <c r="BC49">
        <v>1440.3</v>
      </c>
      <c r="BD49">
        <v>1590.9</v>
      </c>
      <c r="BE49">
        <v>1329.6</v>
      </c>
      <c r="BF49">
        <v>603.9</v>
      </c>
      <c r="BG49">
        <v>871.4</v>
      </c>
      <c r="BH49">
        <v>612.20000000000005</v>
      </c>
      <c r="BI49">
        <v>1524.3</v>
      </c>
      <c r="BJ49">
        <v>976.3</v>
      </c>
      <c r="BK49">
        <v>769.3</v>
      </c>
      <c r="BL49">
        <v>1794.7</v>
      </c>
      <c r="BM49">
        <v>1488.4</v>
      </c>
      <c r="BN49">
        <v>1452.9</v>
      </c>
      <c r="BO49">
        <v>1677.8</v>
      </c>
      <c r="BP49">
        <v>1302.2</v>
      </c>
      <c r="BQ49">
        <v>995.3</v>
      </c>
      <c r="BR49">
        <v>1406.9</v>
      </c>
      <c r="BS49">
        <v>996.1</v>
      </c>
      <c r="BT49">
        <v>1326.8</v>
      </c>
      <c r="BU49">
        <v>1766.8</v>
      </c>
      <c r="BV49">
        <v>1088.4000000000001</v>
      </c>
      <c r="BW49">
        <v>834.8</v>
      </c>
      <c r="BX49">
        <v>1584.1</v>
      </c>
      <c r="BY49">
        <v>691.7</v>
      </c>
      <c r="BZ49">
        <v>523.1</v>
      </c>
      <c r="CA49">
        <v>554.5</v>
      </c>
      <c r="CB49">
        <v>391.1</v>
      </c>
      <c r="CC49">
        <v>1156.2</v>
      </c>
      <c r="CD49">
        <v>778.4</v>
      </c>
      <c r="CE49">
        <v>1208.5</v>
      </c>
      <c r="CF49">
        <v>1519.5</v>
      </c>
      <c r="CG49">
        <v>970.5</v>
      </c>
      <c r="CH49">
        <v>818.5</v>
      </c>
      <c r="CI49">
        <v>676.9</v>
      </c>
      <c r="CJ49">
        <v>1188.2</v>
      </c>
      <c r="CK49">
        <v>1408.4</v>
      </c>
      <c r="CL49">
        <v>774.9</v>
      </c>
      <c r="CM49">
        <v>1113.4000000000001</v>
      </c>
      <c r="CN49">
        <v>1806</v>
      </c>
      <c r="CO49">
        <v>423.2</v>
      </c>
      <c r="CP49">
        <v>658.2</v>
      </c>
      <c r="CQ49">
        <v>1177.8</v>
      </c>
      <c r="CR49">
        <v>964.4</v>
      </c>
      <c r="CS49">
        <v>696.3</v>
      </c>
      <c r="CT49" s="32"/>
      <c r="CU49" s="32" cm="1">
        <f t="array" ref="CU49">INDEX($C$2:$CS$313,$A49,MATCH($CU$1,$C$1:$CS$1,0))</f>
        <v>1113.4000000000001</v>
      </c>
      <c r="CV49" s="32">
        <f t="shared" si="0"/>
        <v>1169.733684210526</v>
      </c>
      <c r="CW49" s="32"/>
      <c r="CX49" s="32"/>
      <c r="CY49" s="32"/>
      <c r="CZ49" s="32"/>
      <c r="DA49" s="32"/>
      <c r="DB49" s="32"/>
      <c r="DC49" s="32"/>
      <c r="DD49" s="32"/>
      <c r="DE49" s="32"/>
      <c r="DF49" s="32"/>
      <c r="DG49" s="32"/>
      <c r="DH49" s="32"/>
      <c r="DI49" s="32"/>
      <c r="DJ49" s="32"/>
      <c r="DK49" s="32"/>
    </row>
    <row r="50" spans="1:115" x14ac:dyDescent="0.15">
      <c r="A50">
        <v>49</v>
      </c>
      <c r="B50" s="2" t="s">
        <v>8</v>
      </c>
      <c r="C50">
        <v>156.5</v>
      </c>
      <c r="D50">
        <v>1980.1</v>
      </c>
      <c r="E50">
        <v>1486.1</v>
      </c>
      <c r="F50">
        <v>1061.5999999999999</v>
      </c>
      <c r="G50">
        <v>481.5</v>
      </c>
      <c r="H50">
        <v>1443.9</v>
      </c>
      <c r="I50">
        <v>814.5</v>
      </c>
      <c r="J50">
        <v>1400.1</v>
      </c>
      <c r="K50">
        <v>665.3</v>
      </c>
      <c r="L50">
        <v>1064.2</v>
      </c>
      <c r="M50">
        <v>556.6</v>
      </c>
      <c r="N50">
        <v>1040.8</v>
      </c>
      <c r="O50">
        <v>769.4</v>
      </c>
      <c r="P50">
        <v>1002.5</v>
      </c>
      <c r="Q50">
        <v>781.6</v>
      </c>
      <c r="R50">
        <v>1532.1</v>
      </c>
      <c r="S50">
        <v>852.4</v>
      </c>
      <c r="T50">
        <v>1028</v>
      </c>
      <c r="U50">
        <v>941.3</v>
      </c>
      <c r="V50">
        <v>461.8</v>
      </c>
      <c r="W50">
        <v>907</v>
      </c>
      <c r="X50">
        <v>1171.2</v>
      </c>
      <c r="Y50">
        <v>969.6</v>
      </c>
      <c r="Z50">
        <v>1007.3</v>
      </c>
      <c r="AA50">
        <v>1978.2</v>
      </c>
      <c r="AB50">
        <v>1654.7</v>
      </c>
      <c r="AC50">
        <v>1268</v>
      </c>
      <c r="AD50">
        <v>1126.5999999999999</v>
      </c>
      <c r="AE50">
        <v>1429.5</v>
      </c>
      <c r="AF50">
        <v>1593.6</v>
      </c>
      <c r="AG50">
        <v>1347.7</v>
      </c>
      <c r="AH50">
        <v>1053.5999999999999</v>
      </c>
      <c r="AI50">
        <v>127.1</v>
      </c>
      <c r="AJ50">
        <v>1980.1</v>
      </c>
      <c r="AK50">
        <v>1687.1</v>
      </c>
      <c r="AL50">
        <v>1087.8</v>
      </c>
      <c r="AM50">
        <v>3002.6</v>
      </c>
      <c r="AN50">
        <v>1103.2</v>
      </c>
      <c r="AO50">
        <v>1684.1</v>
      </c>
      <c r="AP50">
        <v>2686.9</v>
      </c>
      <c r="AQ50">
        <v>1935.2</v>
      </c>
      <c r="AR50">
        <v>1061.5999999999999</v>
      </c>
      <c r="AS50">
        <v>481.5</v>
      </c>
      <c r="AT50">
        <v>404.5</v>
      </c>
      <c r="AU50">
        <v>1660.7</v>
      </c>
      <c r="AV50">
        <v>1634.1</v>
      </c>
      <c r="AW50">
        <v>752.4</v>
      </c>
      <c r="AX50">
        <v>1077.4000000000001</v>
      </c>
      <c r="AY50">
        <v>1200</v>
      </c>
      <c r="AZ50">
        <v>2178</v>
      </c>
      <c r="BA50">
        <v>740.7</v>
      </c>
      <c r="BB50">
        <v>663.3</v>
      </c>
      <c r="BC50">
        <v>1817.7</v>
      </c>
      <c r="BD50">
        <v>2058.8000000000002</v>
      </c>
      <c r="BE50">
        <v>1389.4</v>
      </c>
      <c r="BF50">
        <v>381</v>
      </c>
      <c r="BG50">
        <v>587.20000000000005</v>
      </c>
      <c r="BH50">
        <v>355.3</v>
      </c>
      <c r="BI50">
        <v>1562.9</v>
      </c>
      <c r="BJ50">
        <v>371.9</v>
      </c>
      <c r="BK50">
        <v>219.9</v>
      </c>
      <c r="BL50">
        <v>1198.8</v>
      </c>
      <c r="BM50">
        <v>1736.6</v>
      </c>
      <c r="BN50">
        <v>1480.7</v>
      </c>
      <c r="BO50">
        <v>1676.7</v>
      </c>
      <c r="BP50">
        <v>1353.8</v>
      </c>
      <c r="BQ50">
        <v>1458.2</v>
      </c>
      <c r="BR50">
        <v>1243.3</v>
      </c>
      <c r="BS50">
        <v>1409.2</v>
      </c>
      <c r="BT50">
        <v>1203.8</v>
      </c>
      <c r="BU50">
        <v>1850.9</v>
      </c>
      <c r="BV50">
        <v>1279.8</v>
      </c>
      <c r="BW50">
        <v>1129.5</v>
      </c>
      <c r="BX50">
        <v>1199.5999999999999</v>
      </c>
      <c r="BY50">
        <v>630.9</v>
      </c>
      <c r="BZ50">
        <v>304.39999999999998</v>
      </c>
      <c r="CA50">
        <v>637.6</v>
      </c>
      <c r="CB50">
        <v>416.1</v>
      </c>
      <c r="CC50">
        <v>1046.9000000000001</v>
      </c>
      <c r="CD50">
        <v>1106.8</v>
      </c>
      <c r="CE50">
        <v>1169.5999999999999</v>
      </c>
      <c r="CF50">
        <v>963.7</v>
      </c>
      <c r="CG50">
        <v>960.9</v>
      </c>
      <c r="CH50">
        <v>399.4</v>
      </c>
      <c r="CI50">
        <v>742.7</v>
      </c>
      <c r="CJ50">
        <v>845.3</v>
      </c>
      <c r="CK50">
        <v>1684.3</v>
      </c>
      <c r="CL50">
        <v>860.1</v>
      </c>
      <c r="CM50">
        <v>1176.9000000000001</v>
      </c>
      <c r="CN50">
        <v>1913.5</v>
      </c>
      <c r="CO50">
        <v>215.1</v>
      </c>
      <c r="CP50">
        <v>829.1</v>
      </c>
      <c r="CQ50">
        <v>1006.3</v>
      </c>
      <c r="CR50">
        <v>646.6</v>
      </c>
      <c r="CS50">
        <v>879.8</v>
      </c>
      <c r="CT50" s="32"/>
      <c r="CU50" s="32" cm="1">
        <f t="array" ref="CU50">INDEX($C$2:$CS$313,$A50,MATCH($CU$1,$C$1:$CS$1,0))</f>
        <v>1176.9000000000001</v>
      </c>
      <c r="CV50" s="32">
        <f t="shared" si="0"/>
        <v>1132.3852631578945</v>
      </c>
      <c r="CW50" s="32"/>
      <c r="CX50" s="32"/>
      <c r="CY50" s="32"/>
      <c r="CZ50" s="32"/>
      <c r="DA50" s="32"/>
      <c r="DB50" s="32"/>
      <c r="DC50" s="32"/>
      <c r="DD50" s="32"/>
      <c r="DE50" s="32"/>
      <c r="DF50" s="32"/>
      <c r="DG50" s="32"/>
      <c r="DH50" s="32"/>
      <c r="DI50" s="32"/>
      <c r="DJ50" s="32"/>
      <c r="DK50" s="32"/>
    </row>
    <row r="51" spans="1:115" x14ac:dyDescent="0.15">
      <c r="A51">
        <v>50</v>
      </c>
      <c r="B51" s="2" t="s">
        <v>9</v>
      </c>
      <c r="C51">
        <v>560.9</v>
      </c>
      <c r="D51">
        <v>948.7</v>
      </c>
      <c r="E51">
        <v>998.3</v>
      </c>
      <c r="F51">
        <v>282.60000000000002</v>
      </c>
      <c r="G51">
        <v>259.3</v>
      </c>
      <c r="H51">
        <v>737.8</v>
      </c>
      <c r="I51">
        <v>588.1</v>
      </c>
      <c r="J51">
        <v>1214.5999999999999</v>
      </c>
      <c r="K51">
        <v>441.7</v>
      </c>
      <c r="L51">
        <v>409</v>
      </c>
      <c r="M51">
        <v>224.6</v>
      </c>
      <c r="N51">
        <v>739.8</v>
      </c>
      <c r="O51">
        <v>1047</v>
      </c>
      <c r="P51">
        <v>439.5</v>
      </c>
      <c r="Q51">
        <v>361.3</v>
      </c>
      <c r="R51">
        <v>1106.0999999999999</v>
      </c>
      <c r="S51">
        <v>628.5</v>
      </c>
      <c r="T51">
        <v>607.20000000000005</v>
      </c>
      <c r="U51">
        <v>570.6</v>
      </c>
      <c r="V51">
        <v>390.8</v>
      </c>
      <c r="W51">
        <v>725.2</v>
      </c>
      <c r="X51">
        <v>1219.5</v>
      </c>
      <c r="Y51">
        <v>527.9</v>
      </c>
      <c r="Z51">
        <v>617.6</v>
      </c>
      <c r="AA51">
        <v>813.9</v>
      </c>
      <c r="AB51">
        <v>973.2</v>
      </c>
      <c r="AC51">
        <v>692.8</v>
      </c>
      <c r="AD51">
        <v>744.9</v>
      </c>
      <c r="AE51">
        <v>1327.5</v>
      </c>
      <c r="AF51">
        <v>799.4</v>
      </c>
      <c r="AG51">
        <v>686.1</v>
      </c>
      <c r="AH51">
        <v>704.7</v>
      </c>
      <c r="AI51">
        <v>560.9</v>
      </c>
      <c r="AJ51">
        <v>948.7</v>
      </c>
      <c r="AK51">
        <v>1175.9000000000001</v>
      </c>
      <c r="AL51">
        <v>704.8</v>
      </c>
      <c r="AM51">
        <v>909.5</v>
      </c>
      <c r="AN51">
        <v>985.1</v>
      </c>
      <c r="AO51">
        <v>741.4</v>
      </c>
      <c r="AP51">
        <v>34.299999999999997</v>
      </c>
      <c r="AQ51">
        <v>1591.8</v>
      </c>
      <c r="AR51">
        <v>282.60000000000002</v>
      </c>
      <c r="AS51">
        <v>259.3</v>
      </c>
      <c r="AT51">
        <v>301.2</v>
      </c>
      <c r="AU51">
        <v>4446.3</v>
      </c>
      <c r="AV51">
        <v>520.5</v>
      </c>
      <c r="AW51">
        <v>385.8</v>
      </c>
      <c r="AX51">
        <v>683.5</v>
      </c>
      <c r="AY51">
        <v>652.20000000000005</v>
      </c>
      <c r="AZ51">
        <v>917.1</v>
      </c>
      <c r="BA51">
        <v>336.5</v>
      </c>
      <c r="BB51">
        <v>574.1</v>
      </c>
      <c r="BC51">
        <v>998.6</v>
      </c>
      <c r="BD51">
        <v>1149.0999999999999</v>
      </c>
      <c r="BE51">
        <v>669.1</v>
      </c>
      <c r="BF51">
        <v>330</v>
      </c>
      <c r="BG51">
        <v>504.4</v>
      </c>
      <c r="BH51">
        <v>358</v>
      </c>
      <c r="BI51">
        <v>876.1</v>
      </c>
      <c r="BJ51">
        <v>464.7</v>
      </c>
      <c r="BK51">
        <v>274.10000000000002</v>
      </c>
      <c r="BL51">
        <v>392.8</v>
      </c>
      <c r="BM51">
        <v>699.9</v>
      </c>
      <c r="BN51">
        <v>642.70000000000005</v>
      </c>
      <c r="BO51">
        <v>1026.4000000000001</v>
      </c>
      <c r="BP51">
        <v>638.79999999999995</v>
      </c>
      <c r="BQ51">
        <v>683.5</v>
      </c>
      <c r="BR51">
        <v>885.8</v>
      </c>
      <c r="BS51">
        <v>647.29999999999995</v>
      </c>
      <c r="BT51">
        <v>660.7</v>
      </c>
      <c r="BU51">
        <v>893.2</v>
      </c>
      <c r="BV51">
        <v>940.9</v>
      </c>
      <c r="BW51">
        <v>1086.5</v>
      </c>
      <c r="BX51">
        <v>865.1</v>
      </c>
      <c r="BY51">
        <v>320.89999999999998</v>
      </c>
      <c r="BZ51">
        <v>219.2</v>
      </c>
      <c r="CA51">
        <v>370.8</v>
      </c>
      <c r="CB51">
        <v>237.5</v>
      </c>
      <c r="CC51">
        <v>674.2</v>
      </c>
      <c r="CD51">
        <v>841</v>
      </c>
      <c r="CE51">
        <v>1086.4000000000001</v>
      </c>
      <c r="CF51">
        <v>523.4</v>
      </c>
      <c r="CG51">
        <v>727.8</v>
      </c>
      <c r="CH51">
        <v>728.2</v>
      </c>
      <c r="CI51">
        <v>574.1</v>
      </c>
      <c r="CJ51">
        <v>337.6</v>
      </c>
      <c r="CK51">
        <v>783.6</v>
      </c>
      <c r="CL51">
        <v>649.20000000000005</v>
      </c>
      <c r="CM51">
        <v>632.20000000000005</v>
      </c>
      <c r="CN51">
        <v>1003.2</v>
      </c>
      <c r="CO51">
        <v>216.6</v>
      </c>
      <c r="CP51">
        <v>382.3</v>
      </c>
      <c r="CQ51">
        <v>1043.2</v>
      </c>
      <c r="CR51">
        <v>986.6</v>
      </c>
      <c r="CS51">
        <v>356.3</v>
      </c>
      <c r="CT51" s="32"/>
      <c r="CU51" s="32" cm="1">
        <f t="array" ref="CU51">INDEX($C$2:$CS$313,$A51,MATCH($CU$1,$C$1:$CS$1,0))</f>
        <v>632.20000000000005</v>
      </c>
      <c r="CV51" s="32">
        <f t="shared" si="0"/>
        <v>713.50105263157889</v>
      </c>
      <c r="CW51" s="32"/>
      <c r="CX51" s="32"/>
      <c r="CY51" s="32"/>
      <c r="CZ51" s="32"/>
      <c r="DA51" s="32"/>
      <c r="DB51" s="32"/>
      <c r="DC51" s="32"/>
      <c r="DD51" s="32"/>
      <c r="DE51" s="32"/>
      <c r="DF51" s="32"/>
      <c r="DG51" s="32"/>
      <c r="DH51" s="32"/>
      <c r="DI51" s="32"/>
      <c r="DJ51" s="32"/>
      <c r="DK51" s="32"/>
    </row>
    <row r="52" spans="1:115" x14ac:dyDescent="0.15">
      <c r="A52">
        <v>51</v>
      </c>
      <c r="B52" s="2" t="s">
        <v>10</v>
      </c>
      <c r="C52">
        <v>141.19999999999999</v>
      </c>
      <c r="D52">
        <v>880.3</v>
      </c>
      <c r="E52">
        <v>634.4</v>
      </c>
      <c r="F52">
        <v>353.5</v>
      </c>
      <c r="G52">
        <v>154.30000000000001</v>
      </c>
      <c r="H52">
        <v>645.9</v>
      </c>
      <c r="I52">
        <v>200.9</v>
      </c>
      <c r="J52">
        <v>874.4</v>
      </c>
      <c r="K52">
        <v>238.3</v>
      </c>
      <c r="L52">
        <v>51.3</v>
      </c>
      <c r="M52">
        <v>174.4</v>
      </c>
      <c r="N52">
        <v>126.2</v>
      </c>
      <c r="O52">
        <v>300.7</v>
      </c>
      <c r="P52">
        <v>119.9</v>
      </c>
      <c r="Q52">
        <v>87.6</v>
      </c>
      <c r="R52">
        <v>122.2</v>
      </c>
      <c r="S52" t="s">
        <v>14</v>
      </c>
      <c r="T52">
        <v>142.5</v>
      </c>
      <c r="U52">
        <v>338.5</v>
      </c>
      <c r="V52">
        <v>0</v>
      </c>
      <c r="W52">
        <v>541</v>
      </c>
      <c r="X52">
        <v>1094.5999999999999</v>
      </c>
      <c r="Y52">
        <v>399.4</v>
      </c>
      <c r="Z52">
        <v>483.5</v>
      </c>
      <c r="AA52">
        <v>364.9</v>
      </c>
      <c r="AB52">
        <v>526</v>
      </c>
      <c r="AC52">
        <v>466</v>
      </c>
      <c r="AD52">
        <v>117.9</v>
      </c>
      <c r="AE52">
        <v>211.3</v>
      </c>
      <c r="AF52">
        <v>868.3</v>
      </c>
      <c r="AG52">
        <v>20</v>
      </c>
      <c r="AH52">
        <v>845.8</v>
      </c>
      <c r="AI52">
        <v>0</v>
      </c>
      <c r="AJ52">
        <v>880.3</v>
      </c>
      <c r="AK52" t="s">
        <v>14</v>
      </c>
      <c r="AL52">
        <v>699.2</v>
      </c>
      <c r="AM52">
        <v>870.4</v>
      </c>
      <c r="AN52">
        <v>70</v>
      </c>
      <c r="AO52">
        <v>963.8</v>
      </c>
      <c r="AP52" t="s">
        <v>14</v>
      </c>
      <c r="AQ52">
        <v>39.299999999999997</v>
      </c>
      <c r="AR52">
        <v>353.5</v>
      </c>
      <c r="AS52">
        <v>154.30000000000001</v>
      </c>
      <c r="AT52">
        <v>143.80000000000001</v>
      </c>
      <c r="AU52">
        <v>731.1</v>
      </c>
      <c r="AV52">
        <v>252.9</v>
      </c>
      <c r="AW52">
        <v>227.2</v>
      </c>
      <c r="AX52">
        <v>109.7</v>
      </c>
      <c r="AY52" t="s">
        <v>14</v>
      </c>
      <c r="AZ52">
        <v>1871.2</v>
      </c>
      <c r="BA52">
        <v>0</v>
      </c>
      <c r="BB52">
        <v>199.3</v>
      </c>
      <c r="BC52">
        <v>664.9</v>
      </c>
      <c r="BD52">
        <v>432.8</v>
      </c>
      <c r="BE52">
        <v>387.9</v>
      </c>
      <c r="BF52">
        <v>23.4</v>
      </c>
      <c r="BG52">
        <v>448.9</v>
      </c>
      <c r="BH52">
        <v>108.4</v>
      </c>
      <c r="BI52">
        <v>300.39999999999998</v>
      </c>
      <c r="BJ52">
        <v>333.9</v>
      </c>
      <c r="BK52">
        <v>1315</v>
      </c>
      <c r="BL52">
        <v>74.599999999999994</v>
      </c>
      <c r="BM52">
        <v>422.4</v>
      </c>
      <c r="BN52">
        <v>464.4</v>
      </c>
      <c r="BO52">
        <v>708.1</v>
      </c>
      <c r="BP52">
        <v>319.60000000000002</v>
      </c>
      <c r="BQ52">
        <v>705</v>
      </c>
      <c r="BR52">
        <v>827.7</v>
      </c>
      <c r="BS52">
        <v>169.1</v>
      </c>
      <c r="BT52">
        <v>271.3</v>
      </c>
      <c r="BU52">
        <v>0</v>
      </c>
      <c r="BV52">
        <v>1051.7</v>
      </c>
      <c r="BW52">
        <v>673.8</v>
      </c>
      <c r="BX52">
        <v>467.1</v>
      </c>
      <c r="BY52">
        <v>153.5</v>
      </c>
      <c r="BZ52">
        <v>172.8</v>
      </c>
      <c r="CA52">
        <v>51.5</v>
      </c>
      <c r="CB52">
        <v>119.7</v>
      </c>
      <c r="CC52">
        <v>508.5</v>
      </c>
      <c r="CD52">
        <v>104.6</v>
      </c>
      <c r="CE52">
        <v>540.1</v>
      </c>
      <c r="CF52">
        <v>249.2</v>
      </c>
      <c r="CG52">
        <v>550.70000000000005</v>
      </c>
      <c r="CH52">
        <v>144.5</v>
      </c>
      <c r="CI52">
        <v>410.1</v>
      </c>
      <c r="CJ52">
        <v>330.7</v>
      </c>
      <c r="CK52">
        <v>170</v>
      </c>
      <c r="CL52">
        <v>226.6</v>
      </c>
      <c r="CM52">
        <v>396.9</v>
      </c>
      <c r="CN52">
        <v>358.9</v>
      </c>
      <c r="CO52">
        <v>21</v>
      </c>
      <c r="CP52">
        <v>188.8</v>
      </c>
      <c r="CQ52">
        <v>450.2</v>
      </c>
      <c r="CR52">
        <v>115.3</v>
      </c>
      <c r="CS52">
        <v>39.6</v>
      </c>
      <c r="CT52" s="32"/>
      <c r="CU52" s="32" cm="1">
        <f t="array" ref="CU52">INDEX($C$2:$CS$313,$A52,MATCH($CU$1,$C$1:$CS$1,0))</f>
        <v>396.9</v>
      </c>
      <c r="CV52" s="32">
        <f t="shared" si="0"/>
        <v>379.83296703296708</v>
      </c>
      <c r="CW52" s="32"/>
      <c r="CX52" s="32"/>
      <c r="CY52" s="32"/>
      <c r="CZ52" s="32"/>
      <c r="DA52" s="32"/>
      <c r="DB52" s="32"/>
      <c r="DC52" s="32"/>
      <c r="DD52" s="32"/>
      <c r="DE52" s="32"/>
      <c r="DF52" s="32"/>
      <c r="DG52" s="32"/>
      <c r="DH52" s="32"/>
      <c r="DI52" s="32"/>
      <c r="DJ52" s="32"/>
      <c r="DK52" s="32"/>
    </row>
    <row r="53" spans="1:115" x14ac:dyDescent="0.15">
      <c r="A53">
        <v>52</v>
      </c>
      <c r="B53" s="2" t="s">
        <v>11</v>
      </c>
      <c r="C53" t="s">
        <v>14</v>
      </c>
      <c r="D53" t="s">
        <v>14</v>
      </c>
      <c r="E53">
        <v>350</v>
      </c>
      <c r="F53">
        <v>0</v>
      </c>
      <c r="G53">
        <v>87.2</v>
      </c>
      <c r="H53">
        <v>105.6</v>
      </c>
      <c r="I53">
        <v>90.4</v>
      </c>
      <c r="J53">
        <v>232.8</v>
      </c>
      <c r="K53">
        <v>13</v>
      </c>
      <c r="L53">
        <v>0</v>
      </c>
      <c r="M53">
        <v>64.400000000000006</v>
      </c>
      <c r="N53" t="s">
        <v>14</v>
      </c>
      <c r="O53" t="s">
        <v>14</v>
      </c>
      <c r="P53" t="s">
        <v>14</v>
      </c>
      <c r="Q53">
        <v>47.5</v>
      </c>
      <c r="R53">
        <v>1243</v>
      </c>
      <c r="S53" t="s">
        <v>14</v>
      </c>
      <c r="T53">
        <v>391.7</v>
      </c>
      <c r="U53">
        <v>370</v>
      </c>
      <c r="V53">
        <v>100</v>
      </c>
      <c r="W53">
        <v>382.8</v>
      </c>
      <c r="X53" t="s">
        <v>14</v>
      </c>
      <c r="Y53">
        <v>25.4</v>
      </c>
      <c r="Z53">
        <v>200</v>
      </c>
      <c r="AA53">
        <v>69.8</v>
      </c>
      <c r="AB53">
        <v>504.5</v>
      </c>
      <c r="AC53">
        <v>613.6</v>
      </c>
      <c r="AD53">
        <v>3.6</v>
      </c>
      <c r="AE53">
        <v>412</v>
      </c>
      <c r="AF53">
        <v>495</v>
      </c>
      <c r="AG53">
        <v>71.7</v>
      </c>
      <c r="AH53">
        <v>236.4</v>
      </c>
      <c r="AI53" t="s">
        <v>14</v>
      </c>
      <c r="AJ53" t="s">
        <v>14</v>
      </c>
      <c r="AK53" t="s">
        <v>14</v>
      </c>
      <c r="AL53">
        <v>350</v>
      </c>
      <c r="AM53" t="s">
        <v>14</v>
      </c>
      <c r="AN53">
        <v>233</v>
      </c>
      <c r="AO53">
        <v>197.6</v>
      </c>
      <c r="AP53" t="s">
        <v>14</v>
      </c>
      <c r="AQ53">
        <v>11.7</v>
      </c>
      <c r="AR53">
        <v>0</v>
      </c>
      <c r="AS53">
        <v>87.2</v>
      </c>
      <c r="AT53">
        <v>344</v>
      </c>
      <c r="AU53">
        <v>840</v>
      </c>
      <c r="AV53">
        <v>900</v>
      </c>
      <c r="AW53">
        <v>55.1</v>
      </c>
      <c r="AX53">
        <v>29</v>
      </c>
      <c r="AY53" t="s">
        <v>14</v>
      </c>
      <c r="AZ53">
        <v>31</v>
      </c>
      <c r="BA53">
        <v>0</v>
      </c>
      <c r="BB53">
        <v>1.8</v>
      </c>
      <c r="BC53">
        <v>305.89999999999998</v>
      </c>
      <c r="BD53">
        <v>0</v>
      </c>
      <c r="BE53">
        <v>304.5</v>
      </c>
      <c r="BF53" t="s">
        <v>14</v>
      </c>
      <c r="BG53">
        <v>158.9</v>
      </c>
      <c r="BH53">
        <v>48.5</v>
      </c>
      <c r="BI53">
        <v>66.099999999999994</v>
      </c>
      <c r="BJ53">
        <v>38.4</v>
      </c>
      <c r="BK53" t="s">
        <v>14</v>
      </c>
      <c r="BL53" t="s">
        <v>14</v>
      </c>
      <c r="BM53" t="s">
        <v>14</v>
      </c>
      <c r="BN53" t="s">
        <v>14</v>
      </c>
      <c r="BO53" t="s">
        <v>14</v>
      </c>
      <c r="BP53" t="s">
        <v>14</v>
      </c>
      <c r="BQ53">
        <v>573.6</v>
      </c>
      <c r="BR53">
        <v>297.89999999999998</v>
      </c>
      <c r="BS53">
        <v>293.89999999999998</v>
      </c>
      <c r="BT53">
        <v>222.3</v>
      </c>
      <c r="BU53">
        <v>0</v>
      </c>
      <c r="BV53">
        <v>144.1</v>
      </c>
      <c r="BW53">
        <v>229.9</v>
      </c>
      <c r="BX53">
        <v>79.2</v>
      </c>
      <c r="BY53">
        <v>115.9</v>
      </c>
      <c r="BZ53">
        <v>108.6</v>
      </c>
      <c r="CA53">
        <v>11.1</v>
      </c>
      <c r="CB53">
        <v>166.9</v>
      </c>
      <c r="CC53">
        <v>183.8</v>
      </c>
      <c r="CD53">
        <v>125.7</v>
      </c>
      <c r="CE53">
        <v>618</v>
      </c>
      <c r="CF53">
        <v>235.9</v>
      </c>
      <c r="CG53">
        <v>521.79999999999995</v>
      </c>
      <c r="CH53" t="s">
        <v>14</v>
      </c>
      <c r="CI53">
        <v>465</v>
      </c>
      <c r="CJ53" t="s">
        <v>14</v>
      </c>
      <c r="CK53" t="s">
        <v>14</v>
      </c>
      <c r="CL53">
        <v>243.2</v>
      </c>
      <c r="CM53">
        <v>236.9</v>
      </c>
      <c r="CN53">
        <v>352.9</v>
      </c>
      <c r="CO53">
        <v>126.2</v>
      </c>
      <c r="CP53">
        <v>72.7</v>
      </c>
      <c r="CQ53">
        <v>511.5</v>
      </c>
      <c r="CR53">
        <v>1467.1</v>
      </c>
      <c r="CS53" t="s">
        <v>14</v>
      </c>
      <c r="CT53" s="32"/>
      <c r="CU53" s="32" cm="1">
        <f t="array" ref="CU53">INDEX($C$2:$CS$313,$A53,MATCH($CU$1,$C$1:$CS$1,0))</f>
        <v>236.9</v>
      </c>
      <c r="CV53" s="32">
        <f t="shared" si="0"/>
        <v>246.72112676056338</v>
      </c>
      <c r="CW53" s="32"/>
      <c r="CX53" s="32"/>
      <c r="CY53" s="32"/>
      <c r="CZ53" s="32"/>
      <c r="DA53" s="32"/>
      <c r="DB53" s="32"/>
      <c r="DC53" s="32"/>
      <c r="DD53" s="32"/>
      <c r="DE53" s="32"/>
      <c r="DF53" s="32"/>
      <c r="DG53" s="32"/>
      <c r="DH53" s="32"/>
      <c r="DI53" s="32"/>
      <c r="DJ53" s="32"/>
      <c r="DK53" s="32"/>
    </row>
    <row r="54" spans="1:115" x14ac:dyDescent="0.15">
      <c r="A54">
        <v>53</v>
      </c>
      <c r="B54" s="18" t="s">
        <v>17</v>
      </c>
      <c r="C54">
        <v>1481.5</v>
      </c>
      <c r="D54">
        <v>1904</v>
      </c>
      <c r="E54">
        <v>1465.9</v>
      </c>
      <c r="F54">
        <v>1625.4</v>
      </c>
      <c r="G54">
        <v>410.3</v>
      </c>
      <c r="H54">
        <v>1182.5999999999999</v>
      </c>
      <c r="I54">
        <v>871.2</v>
      </c>
      <c r="J54">
        <v>1465</v>
      </c>
      <c r="K54">
        <v>667.7</v>
      </c>
      <c r="L54">
        <v>1061.2</v>
      </c>
      <c r="M54">
        <v>735.1</v>
      </c>
      <c r="N54">
        <v>788.9</v>
      </c>
      <c r="O54">
        <v>964.9</v>
      </c>
      <c r="P54">
        <v>1011</v>
      </c>
      <c r="Q54">
        <v>538.4</v>
      </c>
      <c r="R54">
        <v>1526.4</v>
      </c>
      <c r="S54">
        <v>2007.3</v>
      </c>
      <c r="T54">
        <v>1128.8</v>
      </c>
      <c r="U54">
        <v>1183.7</v>
      </c>
      <c r="V54">
        <v>893.7</v>
      </c>
      <c r="W54">
        <v>1298.7</v>
      </c>
      <c r="X54">
        <v>1461.5</v>
      </c>
      <c r="Y54">
        <v>1137.4000000000001</v>
      </c>
      <c r="Z54">
        <v>888.2</v>
      </c>
      <c r="AA54">
        <v>1344.8</v>
      </c>
      <c r="AB54">
        <v>1465.5</v>
      </c>
      <c r="AC54">
        <v>1328.4</v>
      </c>
      <c r="AD54">
        <v>1363.4</v>
      </c>
      <c r="AE54">
        <v>1570.3</v>
      </c>
      <c r="AF54">
        <v>1485.7</v>
      </c>
      <c r="AG54">
        <v>1508</v>
      </c>
      <c r="AH54">
        <v>943.8</v>
      </c>
      <c r="AI54">
        <v>1477</v>
      </c>
      <c r="AJ54">
        <v>1905.4</v>
      </c>
      <c r="AK54">
        <v>1604.4</v>
      </c>
      <c r="AL54">
        <v>979.7</v>
      </c>
      <c r="AM54">
        <v>1617.1</v>
      </c>
      <c r="AN54">
        <v>1283.9000000000001</v>
      </c>
      <c r="AO54">
        <v>1169.5</v>
      </c>
      <c r="AP54">
        <v>791.8</v>
      </c>
      <c r="AQ54">
        <v>1347.4</v>
      </c>
      <c r="AR54">
        <v>1634.8</v>
      </c>
      <c r="AS54">
        <v>408.9</v>
      </c>
      <c r="AT54">
        <v>494.5</v>
      </c>
      <c r="AU54">
        <v>1428.3</v>
      </c>
      <c r="AV54">
        <v>988.5</v>
      </c>
      <c r="AW54">
        <v>997.5</v>
      </c>
      <c r="AX54">
        <v>1057</v>
      </c>
      <c r="AY54">
        <v>1026</v>
      </c>
      <c r="AZ54">
        <v>2380.4</v>
      </c>
      <c r="BA54">
        <v>764.6</v>
      </c>
      <c r="BB54">
        <v>876.1</v>
      </c>
      <c r="BC54">
        <v>1130.7</v>
      </c>
      <c r="BD54">
        <v>1465.5</v>
      </c>
      <c r="BE54">
        <v>960.8</v>
      </c>
      <c r="BF54">
        <v>536.9</v>
      </c>
      <c r="BG54">
        <v>678.4</v>
      </c>
      <c r="BH54">
        <v>442.4</v>
      </c>
      <c r="BI54">
        <v>1035.8</v>
      </c>
      <c r="BJ54">
        <v>466.3</v>
      </c>
      <c r="BK54">
        <v>998.5</v>
      </c>
      <c r="BL54">
        <v>1445.9</v>
      </c>
      <c r="BM54">
        <v>1136.5</v>
      </c>
      <c r="BN54">
        <v>1669.6</v>
      </c>
      <c r="BO54">
        <v>1770.1</v>
      </c>
      <c r="BP54">
        <v>1458.7</v>
      </c>
      <c r="BQ54">
        <v>793.6</v>
      </c>
      <c r="BR54">
        <v>1126.3</v>
      </c>
      <c r="BS54">
        <v>917.9</v>
      </c>
      <c r="BT54">
        <v>1017.9</v>
      </c>
      <c r="BU54">
        <v>1724.9</v>
      </c>
      <c r="BV54">
        <v>1109.3</v>
      </c>
      <c r="BW54">
        <v>896</v>
      </c>
      <c r="BX54">
        <v>1243.5999999999999</v>
      </c>
      <c r="BY54">
        <v>394.7</v>
      </c>
      <c r="BZ54">
        <v>357.6</v>
      </c>
      <c r="CA54">
        <v>579.79999999999995</v>
      </c>
      <c r="CB54">
        <v>444.9</v>
      </c>
      <c r="CC54">
        <v>702.7</v>
      </c>
      <c r="CD54">
        <v>617.70000000000005</v>
      </c>
      <c r="CE54">
        <v>875.1</v>
      </c>
      <c r="CF54">
        <v>1011.2</v>
      </c>
      <c r="CG54">
        <v>870</v>
      </c>
      <c r="CH54">
        <v>1062.2</v>
      </c>
      <c r="CI54">
        <v>725.5</v>
      </c>
      <c r="CJ54">
        <v>928.1</v>
      </c>
      <c r="CK54">
        <v>1063.2</v>
      </c>
      <c r="CL54">
        <v>679.3</v>
      </c>
      <c r="CM54">
        <v>877.4</v>
      </c>
      <c r="CN54">
        <v>1498.6</v>
      </c>
      <c r="CO54">
        <v>184.9</v>
      </c>
      <c r="CP54">
        <v>618.1</v>
      </c>
      <c r="CQ54">
        <v>1012.1</v>
      </c>
      <c r="CR54">
        <v>868.8</v>
      </c>
      <c r="CS54">
        <v>641.79999999999995</v>
      </c>
      <c r="CT54" s="32"/>
      <c r="CU54" s="32" cm="1">
        <f t="array" ref="CU54">INDEX($C$2:$CS$313,$A54,MATCH($CU$1,$C$1:$CS$1,0))</f>
        <v>877.4</v>
      </c>
      <c r="CV54" s="32">
        <f t="shared" si="0"/>
        <v>1084.0084210526318</v>
      </c>
      <c r="CW54" s="32"/>
      <c r="CX54" s="32"/>
      <c r="CY54" s="32"/>
      <c r="CZ54" s="32"/>
      <c r="DA54" s="32"/>
      <c r="DB54" s="32"/>
      <c r="DC54" s="32"/>
      <c r="DD54" s="32"/>
      <c r="DE54" s="32"/>
      <c r="DF54" s="32"/>
      <c r="DG54" s="32"/>
      <c r="DH54" s="32"/>
      <c r="DI54" s="32"/>
      <c r="DJ54" s="32"/>
      <c r="DK54" s="32"/>
    </row>
    <row r="55" spans="1:115" x14ac:dyDescent="0.15">
      <c r="A55">
        <v>54</v>
      </c>
      <c r="B55" s="2" t="s">
        <v>0</v>
      </c>
      <c r="C55" t="s">
        <v>14</v>
      </c>
      <c r="D55" t="s">
        <v>14</v>
      </c>
      <c r="E55" t="s">
        <v>14</v>
      </c>
      <c r="F55" t="s">
        <v>14</v>
      </c>
      <c r="G55" t="s">
        <v>14</v>
      </c>
      <c r="H55" t="s">
        <v>14</v>
      </c>
      <c r="I55" t="s">
        <v>14</v>
      </c>
      <c r="J55" t="s">
        <v>14</v>
      </c>
      <c r="K55" t="s">
        <v>14</v>
      </c>
      <c r="L55" t="s">
        <v>14</v>
      </c>
      <c r="M55" t="s">
        <v>14</v>
      </c>
      <c r="N55" t="s">
        <v>14</v>
      </c>
      <c r="O55" t="s">
        <v>14</v>
      </c>
      <c r="P55" t="s">
        <v>14</v>
      </c>
      <c r="Q55" t="s">
        <v>14</v>
      </c>
      <c r="R55" t="s">
        <v>14</v>
      </c>
      <c r="S55" t="s">
        <v>14</v>
      </c>
      <c r="T55" t="s">
        <v>14</v>
      </c>
      <c r="U55" t="s">
        <v>14</v>
      </c>
      <c r="V55" t="s">
        <v>14</v>
      </c>
      <c r="W55" t="s">
        <v>14</v>
      </c>
      <c r="X55" t="s">
        <v>14</v>
      </c>
      <c r="Y55" t="s">
        <v>14</v>
      </c>
      <c r="Z55" t="s">
        <v>14</v>
      </c>
      <c r="AA55" t="s">
        <v>14</v>
      </c>
      <c r="AB55" t="s">
        <v>14</v>
      </c>
      <c r="AC55" t="s">
        <v>14</v>
      </c>
      <c r="AD55" t="s">
        <v>14</v>
      </c>
      <c r="AE55" t="s">
        <v>14</v>
      </c>
      <c r="AF55" t="s">
        <v>14</v>
      </c>
      <c r="AG55" t="s">
        <v>14</v>
      </c>
      <c r="AH55" t="s">
        <v>14</v>
      </c>
      <c r="AI55" t="s">
        <v>14</v>
      </c>
      <c r="AJ55" t="s">
        <v>14</v>
      </c>
      <c r="AK55" t="s">
        <v>14</v>
      </c>
      <c r="AL55" t="s">
        <v>14</v>
      </c>
      <c r="AM55" t="s">
        <v>14</v>
      </c>
      <c r="AN55" t="s">
        <v>14</v>
      </c>
      <c r="AO55" t="s">
        <v>14</v>
      </c>
      <c r="AP55" t="s">
        <v>14</v>
      </c>
      <c r="AQ55" t="s">
        <v>14</v>
      </c>
      <c r="AR55" t="s">
        <v>14</v>
      </c>
      <c r="AS55" t="s">
        <v>14</v>
      </c>
      <c r="AT55" t="s">
        <v>14</v>
      </c>
      <c r="AU55" t="s">
        <v>14</v>
      </c>
      <c r="AV55" t="s">
        <v>14</v>
      </c>
      <c r="AW55" t="s">
        <v>14</v>
      </c>
      <c r="AX55" t="s">
        <v>14</v>
      </c>
      <c r="AY55" t="s">
        <v>14</v>
      </c>
      <c r="AZ55" t="s">
        <v>14</v>
      </c>
      <c r="BA55" t="s">
        <v>14</v>
      </c>
      <c r="BB55" t="s">
        <v>14</v>
      </c>
      <c r="BC55" t="s">
        <v>14</v>
      </c>
      <c r="BD55" t="s">
        <v>14</v>
      </c>
      <c r="BE55" t="s">
        <v>14</v>
      </c>
      <c r="BF55" t="s">
        <v>14</v>
      </c>
      <c r="BG55" t="s">
        <v>14</v>
      </c>
      <c r="BH55" t="s">
        <v>14</v>
      </c>
      <c r="BI55" t="s">
        <v>14</v>
      </c>
      <c r="BJ55" t="s">
        <v>14</v>
      </c>
      <c r="BK55" t="s">
        <v>14</v>
      </c>
      <c r="BL55" t="s">
        <v>14</v>
      </c>
      <c r="BM55" t="s">
        <v>14</v>
      </c>
      <c r="BN55" t="s">
        <v>14</v>
      </c>
      <c r="BO55" t="s">
        <v>14</v>
      </c>
      <c r="BP55" t="s">
        <v>14</v>
      </c>
      <c r="BQ55" t="s">
        <v>14</v>
      </c>
      <c r="BR55" t="s">
        <v>14</v>
      </c>
      <c r="BS55" t="s">
        <v>14</v>
      </c>
      <c r="BT55" t="s">
        <v>14</v>
      </c>
      <c r="BU55" t="s">
        <v>14</v>
      </c>
      <c r="BV55" t="s">
        <v>14</v>
      </c>
      <c r="BW55" t="s">
        <v>14</v>
      </c>
      <c r="BX55" t="s">
        <v>14</v>
      </c>
      <c r="BY55" t="s">
        <v>14</v>
      </c>
      <c r="BZ55" t="s">
        <v>14</v>
      </c>
      <c r="CA55" t="s">
        <v>14</v>
      </c>
      <c r="CB55" t="s">
        <v>14</v>
      </c>
      <c r="CC55" t="s">
        <v>14</v>
      </c>
      <c r="CD55" t="s">
        <v>14</v>
      </c>
      <c r="CE55" t="s">
        <v>14</v>
      </c>
      <c r="CF55" t="s">
        <v>14</v>
      </c>
      <c r="CG55" t="s">
        <v>14</v>
      </c>
      <c r="CH55" t="s">
        <v>14</v>
      </c>
      <c r="CI55" t="s">
        <v>14</v>
      </c>
      <c r="CJ55" t="s">
        <v>14</v>
      </c>
      <c r="CK55" t="s">
        <v>14</v>
      </c>
      <c r="CL55" t="s">
        <v>14</v>
      </c>
      <c r="CM55" t="s">
        <v>14</v>
      </c>
      <c r="CN55" t="s">
        <v>14</v>
      </c>
      <c r="CO55" t="s">
        <v>14</v>
      </c>
      <c r="CP55" t="s">
        <v>14</v>
      </c>
      <c r="CQ55" t="s">
        <v>14</v>
      </c>
      <c r="CR55" t="s">
        <v>14</v>
      </c>
      <c r="CS55" t="s">
        <v>14</v>
      </c>
      <c r="CT55" s="32"/>
      <c r="CU55" s="32" t="str" cm="1">
        <f t="array" ref="CU55">INDEX($C$2:$CS$313,$A55,MATCH($CU$1,$C$1:$CS$1,0))</f>
        <v>-</v>
      </c>
      <c r="CV55" s="32" t="e">
        <f t="shared" si="0"/>
        <v>#DIV/0!</v>
      </c>
      <c r="CW55" s="32"/>
      <c r="CX55" s="32"/>
      <c r="CY55" s="32"/>
      <c r="CZ55" s="32"/>
      <c r="DA55" s="32"/>
      <c r="DB55" s="32"/>
      <c r="DC55" s="32"/>
      <c r="DD55" s="32"/>
      <c r="DE55" s="32"/>
      <c r="DF55" s="32"/>
      <c r="DG55" s="32"/>
      <c r="DH55" s="32"/>
      <c r="DI55" s="32"/>
      <c r="DJ55" s="32"/>
      <c r="DK55" s="32"/>
    </row>
    <row r="56" spans="1:115" x14ac:dyDescent="0.15">
      <c r="A56">
        <v>55</v>
      </c>
      <c r="B56" s="2" t="s">
        <v>1</v>
      </c>
      <c r="C56">
        <v>528.4</v>
      </c>
      <c r="D56">
        <v>952.9</v>
      </c>
      <c r="E56">
        <v>691.1</v>
      </c>
      <c r="F56">
        <v>640.79999999999995</v>
      </c>
      <c r="G56">
        <v>70</v>
      </c>
      <c r="H56">
        <v>590.4</v>
      </c>
      <c r="I56">
        <v>541.79999999999995</v>
      </c>
      <c r="J56">
        <v>514.1</v>
      </c>
      <c r="K56">
        <v>554.29999999999995</v>
      </c>
      <c r="L56">
        <v>602</v>
      </c>
      <c r="M56">
        <v>199.7</v>
      </c>
      <c r="N56">
        <v>318.89999999999998</v>
      </c>
      <c r="O56">
        <v>338.9</v>
      </c>
      <c r="P56">
        <v>464.2</v>
      </c>
      <c r="Q56">
        <v>456.8</v>
      </c>
      <c r="R56">
        <v>772.1</v>
      </c>
      <c r="S56">
        <v>767.2</v>
      </c>
      <c r="T56">
        <v>352.1</v>
      </c>
      <c r="U56">
        <v>298.7</v>
      </c>
      <c r="V56">
        <v>1091.2</v>
      </c>
      <c r="W56">
        <v>324.89999999999998</v>
      </c>
      <c r="X56">
        <v>232.5</v>
      </c>
      <c r="Y56">
        <v>591</v>
      </c>
      <c r="Z56">
        <v>329.7</v>
      </c>
      <c r="AA56">
        <v>537.29999999999995</v>
      </c>
      <c r="AB56">
        <v>718.3</v>
      </c>
      <c r="AC56">
        <v>505.7</v>
      </c>
      <c r="AD56">
        <v>582.6</v>
      </c>
      <c r="AE56">
        <v>980.2</v>
      </c>
      <c r="AF56">
        <v>347.7</v>
      </c>
      <c r="AG56">
        <v>668.7</v>
      </c>
      <c r="AH56">
        <v>332</v>
      </c>
      <c r="AI56">
        <v>526.20000000000005</v>
      </c>
      <c r="AJ56">
        <v>952.9</v>
      </c>
      <c r="AK56" t="s">
        <v>14</v>
      </c>
      <c r="AL56">
        <v>644</v>
      </c>
      <c r="AM56">
        <v>334.7</v>
      </c>
      <c r="AN56">
        <v>370.9</v>
      </c>
      <c r="AO56">
        <v>492.4</v>
      </c>
      <c r="AP56">
        <v>320.8</v>
      </c>
      <c r="AQ56">
        <v>98.2</v>
      </c>
      <c r="AR56">
        <v>639.79999999999995</v>
      </c>
      <c r="AS56">
        <v>70</v>
      </c>
      <c r="AT56">
        <v>185.7</v>
      </c>
      <c r="AU56">
        <v>178.7</v>
      </c>
      <c r="AV56">
        <v>171.9</v>
      </c>
      <c r="AW56">
        <v>780.4</v>
      </c>
      <c r="AX56">
        <v>432.8</v>
      </c>
      <c r="AY56">
        <v>151.69999999999999</v>
      </c>
      <c r="AZ56">
        <v>307.60000000000002</v>
      </c>
      <c r="BA56">
        <v>320.8</v>
      </c>
      <c r="BB56">
        <v>369.3</v>
      </c>
      <c r="BC56">
        <v>526.5</v>
      </c>
      <c r="BD56">
        <v>549.5</v>
      </c>
      <c r="BE56">
        <v>382.4</v>
      </c>
      <c r="BF56">
        <v>260.89999999999998</v>
      </c>
      <c r="BG56">
        <v>251.4</v>
      </c>
      <c r="BH56">
        <v>148.1</v>
      </c>
      <c r="BI56">
        <v>524.29999999999995</v>
      </c>
      <c r="BJ56">
        <v>213.7</v>
      </c>
      <c r="BK56">
        <v>471.9</v>
      </c>
      <c r="BL56">
        <v>548.70000000000005</v>
      </c>
      <c r="BM56">
        <v>353.2</v>
      </c>
      <c r="BN56">
        <v>776.5</v>
      </c>
      <c r="BO56">
        <v>420.3</v>
      </c>
      <c r="BP56">
        <v>291.8</v>
      </c>
      <c r="BQ56">
        <v>357.1</v>
      </c>
      <c r="BR56">
        <v>394.1</v>
      </c>
      <c r="BS56">
        <v>909.6</v>
      </c>
      <c r="BT56">
        <v>315.60000000000002</v>
      </c>
      <c r="BU56">
        <v>735.8</v>
      </c>
      <c r="BV56">
        <v>208.2</v>
      </c>
      <c r="BW56">
        <v>94</v>
      </c>
      <c r="BX56">
        <v>601.6</v>
      </c>
      <c r="BY56">
        <v>182.1</v>
      </c>
      <c r="BZ56">
        <v>118.6</v>
      </c>
      <c r="CA56">
        <v>246.9</v>
      </c>
      <c r="CB56">
        <v>155.4</v>
      </c>
      <c r="CC56">
        <v>197.6</v>
      </c>
      <c r="CD56">
        <v>288</v>
      </c>
      <c r="CE56">
        <v>558.1</v>
      </c>
      <c r="CF56">
        <v>195.4</v>
      </c>
      <c r="CG56">
        <v>387.1</v>
      </c>
      <c r="CH56" t="s">
        <v>14</v>
      </c>
      <c r="CI56">
        <v>546.5</v>
      </c>
      <c r="CJ56">
        <v>490.8</v>
      </c>
      <c r="CK56">
        <v>481.3</v>
      </c>
      <c r="CL56">
        <v>210</v>
      </c>
      <c r="CM56">
        <v>323.5</v>
      </c>
      <c r="CN56">
        <v>1007.2</v>
      </c>
      <c r="CO56">
        <v>113.1</v>
      </c>
      <c r="CP56">
        <v>250.4</v>
      </c>
      <c r="CQ56">
        <v>599.5</v>
      </c>
      <c r="CR56">
        <v>551</v>
      </c>
      <c r="CS56">
        <v>164.8</v>
      </c>
      <c r="CT56" s="32"/>
      <c r="CU56" s="32" cm="1">
        <f t="array" ref="CU56">INDEX($C$2:$CS$313,$A56,MATCH($CU$1,$C$1:$CS$1,0))</f>
        <v>323.5</v>
      </c>
      <c r="CV56" s="32">
        <f t="shared" si="0"/>
        <v>437.06989247311833</v>
      </c>
      <c r="CW56" s="32"/>
      <c r="CX56" s="32"/>
      <c r="CY56" s="32"/>
      <c r="CZ56" s="32"/>
      <c r="DA56" s="32"/>
      <c r="DB56" s="32"/>
      <c r="DC56" s="32"/>
      <c r="DD56" s="32"/>
      <c r="DE56" s="32"/>
      <c r="DF56" s="32"/>
      <c r="DG56" s="32"/>
      <c r="DH56" s="32"/>
      <c r="DI56" s="32"/>
      <c r="DJ56" s="32"/>
      <c r="DK56" s="32"/>
    </row>
    <row r="57" spans="1:115" x14ac:dyDescent="0.15">
      <c r="A57">
        <v>56</v>
      </c>
      <c r="B57" s="18" t="s">
        <v>2</v>
      </c>
      <c r="C57">
        <v>1057.5999999999999</v>
      </c>
      <c r="D57">
        <v>1596.9</v>
      </c>
      <c r="E57">
        <v>987.5</v>
      </c>
      <c r="F57">
        <v>1256.8</v>
      </c>
      <c r="G57">
        <v>651.70000000000005</v>
      </c>
      <c r="H57">
        <v>960.7</v>
      </c>
      <c r="I57">
        <v>565.5</v>
      </c>
      <c r="J57">
        <v>1078.0999999999999</v>
      </c>
      <c r="K57">
        <v>325.7</v>
      </c>
      <c r="L57">
        <v>768.6</v>
      </c>
      <c r="M57">
        <v>820.6</v>
      </c>
      <c r="N57">
        <v>428.6</v>
      </c>
      <c r="O57">
        <v>320.7</v>
      </c>
      <c r="P57">
        <v>694.1</v>
      </c>
      <c r="Q57">
        <v>406.6</v>
      </c>
      <c r="R57">
        <v>1072.5</v>
      </c>
      <c r="S57">
        <v>1338.1</v>
      </c>
      <c r="T57">
        <v>823.8</v>
      </c>
      <c r="U57">
        <v>489.7</v>
      </c>
      <c r="V57">
        <v>941.9</v>
      </c>
      <c r="W57">
        <v>995.8</v>
      </c>
      <c r="X57">
        <v>950.2</v>
      </c>
      <c r="Y57">
        <v>676.2</v>
      </c>
      <c r="Z57">
        <v>762.3</v>
      </c>
      <c r="AA57">
        <v>706.7</v>
      </c>
      <c r="AB57">
        <v>995.2</v>
      </c>
      <c r="AC57">
        <v>743.2</v>
      </c>
      <c r="AD57">
        <v>1005.7</v>
      </c>
      <c r="AE57">
        <v>1092.5</v>
      </c>
      <c r="AF57">
        <v>974.5</v>
      </c>
      <c r="AG57">
        <v>953.1</v>
      </c>
      <c r="AH57">
        <v>488</v>
      </c>
      <c r="AI57">
        <v>1058.2</v>
      </c>
      <c r="AJ57">
        <v>1600.6</v>
      </c>
      <c r="AK57" t="s">
        <v>14</v>
      </c>
      <c r="AL57">
        <v>792.2</v>
      </c>
      <c r="AM57">
        <v>827.6</v>
      </c>
      <c r="AN57">
        <v>620.4</v>
      </c>
      <c r="AO57">
        <v>817.3</v>
      </c>
      <c r="AP57">
        <v>493.5</v>
      </c>
      <c r="AQ57">
        <v>968.6</v>
      </c>
      <c r="AR57">
        <v>1280.4000000000001</v>
      </c>
      <c r="AS57">
        <v>651.70000000000005</v>
      </c>
      <c r="AT57">
        <v>213.8</v>
      </c>
      <c r="AU57">
        <v>569.70000000000005</v>
      </c>
      <c r="AV57">
        <v>303.3</v>
      </c>
      <c r="AW57">
        <v>324.39999999999998</v>
      </c>
      <c r="AX57">
        <v>710.8</v>
      </c>
      <c r="AY57">
        <v>610.6</v>
      </c>
      <c r="AZ57">
        <v>785.5</v>
      </c>
      <c r="BA57">
        <v>248.6</v>
      </c>
      <c r="BB57">
        <v>252.5</v>
      </c>
      <c r="BC57">
        <v>698.6</v>
      </c>
      <c r="BD57">
        <v>896.1</v>
      </c>
      <c r="BE57">
        <v>700.6</v>
      </c>
      <c r="BF57">
        <v>82.2</v>
      </c>
      <c r="BG57">
        <v>348.7</v>
      </c>
      <c r="BH57">
        <v>382.4</v>
      </c>
      <c r="BI57">
        <v>811.3</v>
      </c>
      <c r="BJ57">
        <v>413.7</v>
      </c>
      <c r="BK57">
        <v>710.8</v>
      </c>
      <c r="BL57">
        <v>712.2</v>
      </c>
      <c r="BM57">
        <v>887</v>
      </c>
      <c r="BN57">
        <v>1110.8</v>
      </c>
      <c r="BO57">
        <v>979.9</v>
      </c>
      <c r="BP57">
        <v>1014.1</v>
      </c>
      <c r="BQ57">
        <v>218</v>
      </c>
      <c r="BR57">
        <v>898.2</v>
      </c>
      <c r="BS57">
        <v>542.79999999999995</v>
      </c>
      <c r="BT57">
        <v>541.6</v>
      </c>
      <c r="BU57">
        <v>1053.7</v>
      </c>
      <c r="BV57">
        <v>547.6</v>
      </c>
      <c r="BW57">
        <v>357.9</v>
      </c>
      <c r="BX57">
        <v>767.2</v>
      </c>
      <c r="BY57">
        <v>315.8</v>
      </c>
      <c r="BZ57">
        <v>327.9</v>
      </c>
      <c r="CA57">
        <v>414.3</v>
      </c>
      <c r="CB57">
        <v>197</v>
      </c>
      <c r="CC57">
        <v>431.5</v>
      </c>
      <c r="CD57">
        <v>508.4</v>
      </c>
      <c r="CE57">
        <v>806.6</v>
      </c>
      <c r="CF57">
        <v>368.5</v>
      </c>
      <c r="CG57">
        <v>547.70000000000005</v>
      </c>
      <c r="CH57" t="s">
        <v>14</v>
      </c>
      <c r="CI57">
        <v>597.4</v>
      </c>
      <c r="CJ57">
        <v>744.3</v>
      </c>
      <c r="CK57">
        <v>766.4</v>
      </c>
      <c r="CL57">
        <v>623.20000000000005</v>
      </c>
      <c r="CM57">
        <v>610.79999999999995</v>
      </c>
      <c r="CN57">
        <v>1207.0999999999999</v>
      </c>
      <c r="CO57">
        <v>176.3</v>
      </c>
      <c r="CP57">
        <v>514.70000000000005</v>
      </c>
      <c r="CQ57">
        <v>624.70000000000005</v>
      </c>
      <c r="CR57">
        <v>934.5</v>
      </c>
      <c r="CS57">
        <v>446.9</v>
      </c>
      <c r="CT57" s="32"/>
      <c r="CU57" s="32" cm="1">
        <f t="array" ref="CU57">INDEX($C$2:$CS$313,$A57,MATCH($CU$1,$C$1:$CS$1,0))</f>
        <v>610.79999999999995</v>
      </c>
      <c r="CV57" s="32">
        <f t="shared" si="0"/>
        <v>708.58279569892466</v>
      </c>
      <c r="CW57" s="32"/>
      <c r="CX57" s="32"/>
      <c r="CY57" s="32"/>
      <c r="CZ57" s="32"/>
      <c r="DA57" s="32"/>
      <c r="DB57" s="32"/>
      <c r="DC57" s="32"/>
      <c r="DD57" s="32"/>
      <c r="DE57" s="32"/>
      <c r="DF57" s="32"/>
      <c r="DG57" s="32"/>
      <c r="DH57" s="32"/>
      <c r="DI57" s="32"/>
      <c r="DJ57" s="32"/>
      <c r="DK57" s="32"/>
    </row>
    <row r="58" spans="1:115" x14ac:dyDescent="0.15">
      <c r="A58">
        <v>57</v>
      </c>
      <c r="B58" s="2" t="s">
        <v>3</v>
      </c>
      <c r="C58">
        <v>1231.4000000000001</v>
      </c>
      <c r="D58">
        <v>1816.4</v>
      </c>
      <c r="E58">
        <v>1220.0999999999999</v>
      </c>
      <c r="F58">
        <v>1392.1</v>
      </c>
      <c r="G58">
        <v>204.3</v>
      </c>
      <c r="H58">
        <v>889.8</v>
      </c>
      <c r="I58">
        <v>383.3</v>
      </c>
      <c r="J58">
        <v>1298.3</v>
      </c>
      <c r="K58">
        <v>426</v>
      </c>
      <c r="L58">
        <v>978.9</v>
      </c>
      <c r="M58">
        <v>461.1</v>
      </c>
      <c r="N58">
        <v>560.4</v>
      </c>
      <c r="O58">
        <v>801.3</v>
      </c>
      <c r="P58">
        <v>895.1</v>
      </c>
      <c r="Q58">
        <v>309</v>
      </c>
      <c r="R58">
        <v>1185.7</v>
      </c>
      <c r="S58">
        <v>1961.4</v>
      </c>
      <c r="T58">
        <v>848.4</v>
      </c>
      <c r="U58">
        <v>487.1</v>
      </c>
      <c r="V58">
        <v>1683.3</v>
      </c>
      <c r="W58">
        <v>1323.2</v>
      </c>
      <c r="X58">
        <v>881.1</v>
      </c>
      <c r="Y58">
        <v>1003.9</v>
      </c>
      <c r="Z58">
        <v>579.4</v>
      </c>
      <c r="AA58">
        <v>940.6</v>
      </c>
      <c r="AB58">
        <v>1428.4</v>
      </c>
      <c r="AC58">
        <v>1032.7</v>
      </c>
      <c r="AD58">
        <v>1095</v>
      </c>
      <c r="AE58">
        <v>1329</v>
      </c>
      <c r="AF58">
        <v>1134.5999999999999</v>
      </c>
      <c r="AG58">
        <v>1013.3</v>
      </c>
      <c r="AH58">
        <v>758</v>
      </c>
      <c r="AI58">
        <v>1231.7</v>
      </c>
      <c r="AJ58">
        <v>1828.9</v>
      </c>
      <c r="AK58">
        <v>1420.9</v>
      </c>
      <c r="AL58">
        <v>841.1</v>
      </c>
      <c r="AM58">
        <v>1055.0999999999999</v>
      </c>
      <c r="AN58">
        <v>868.7</v>
      </c>
      <c r="AO58">
        <v>858.4</v>
      </c>
      <c r="AP58">
        <v>302</v>
      </c>
      <c r="AQ58">
        <v>538.20000000000005</v>
      </c>
      <c r="AR58">
        <v>1397.6</v>
      </c>
      <c r="AS58">
        <v>204.3</v>
      </c>
      <c r="AT58">
        <v>493.3</v>
      </c>
      <c r="AU58">
        <v>1114.8</v>
      </c>
      <c r="AV58">
        <v>448.6</v>
      </c>
      <c r="AW58">
        <v>385.7</v>
      </c>
      <c r="AX58">
        <v>596.6</v>
      </c>
      <c r="AY58">
        <v>461.4</v>
      </c>
      <c r="AZ58">
        <v>1122.2</v>
      </c>
      <c r="BA58">
        <v>559.70000000000005</v>
      </c>
      <c r="BB58">
        <v>740.6</v>
      </c>
      <c r="BC58">
        <v>881.6</v>
      </c>
      <c r="BD58">
        <v>1070.8</v>
      </c>
      <c r="BE58">
        <v>574.20000000000005</v>
      </c>
      <c r="BF58">
        <v>282.8</v>
      </c>
      <c r="BG58">
        <v>392.3</v>
      </c>
      <c r="BH58">
        <v>346.2</v>
      </c>
      <c r="BI58">
        <v>875.3</v>
      </c>
      <c r="BJ58">
        <v>471.8</v>
      </c>
      <c r="BK58">
        <v>833.1</v>
      </c>
      <c r="BL58">
        <v>846.4</v>
      </c>
      <c r="BM58">
        <v>903.1</v>
      </c>
      <c r="BN58">
        <v>1422</v>
      </c>
      <c r="BO58">
        <v>1018.8</v>
      </c>
      <c r="BP58">
        <v>1411.5</v>
      </c>
      <c r="BQ58">
        <v>222.4</v>
      </c>
      <c r="BR58">
        <v>1246.9000000000001</v>
      </c>
      <c r="BS58">
        <v>635.1</v>
      </c>
      <c r="BT58">
        <v>671.4</v>
      </c>
      <c r="BU58">
        <v>1328.1</v>
      </c>
      <c r="BV58">
        <v>750.8</v>
      </c>
      <c r="BW58">
        <v>546</v>
      </c>
      <c r="BX58">
        <v>1169.2</v>
      </c>
      <c r="BY58">
        <v>333.6</v>
      </c>
      <c r="BZ58">
        <v>478.2</v>
      </c>
      <c r="CA58">
        <v>684.7</v>
      </c>
      <c r="CB58">
        <v>263</v>
      </c>
      <c r="CC58">
        <v>551.29999999999995</v>
      </c>
      <c r="CD58">
        <v>543.1</v>
      </c>
      <c r="CE58">
        <v>743.4</v>
      </c>
      <c r="CF58">
        <v>379.9</v>
      </c>
      <c r="CG58">
        <v>747.9</v>
      </c>
      <c r="CH58" t="s">
        <v>14</v>
      </c>
      <c r="CI58">
        <v>623.79999999999995</v>
      </c>
      <c r="CJ58">
        <v>549.5</v>
      </c>
      <c r="CK58">
        <v>732.8</v>
      </c>
      <c r="CL58">
        <v>577.79999999999995</v>
      </c>
      <c r="CM58">
        <v>784.4</v>
      </c>
      <c r="CN58">
        <v>1249.5</v>
      </c>
      <c r="CO58">
        <v>226.9</v>
      </c>
      <c r="CP58">
        <v>408.1</v>
      </c>
      <c r="CQ58">
        <v>701.9</v>
      </c>
      <c r="CR58">
        <v>965.5</v>
      </c>
      <c r="CS58">
        <v>478.2</v>
      </c>
      <c r="CT58" s="32"/>
      <c r="CU58" s="32" cm="1">
        <f t="array" ref="CU58">INDEX($C$2:$CS$313,$A58,MATCH($CU$1,$C$1:$CS$1,0))</f>
        <v>784.4</v>
      </c>
      <c r="CV58" s="32">
        <f t="shared" si="0"/>
        <v>829.20957446808495</v>
      </c>
      <c r="CW58" s="32"/>
      <c r="CX58" s="32"/>
      <c r="CY58" s="32"/>
      <c r="CZ58" s="32"/>
      <c r="DA58" s="32"/>
      <c r="DB58" s="32"/>
      <c r="DC58" s="32"/>
      <c r="DD58" s="32"/>
      <c r="DE58" s="32"/>
      <c r="DF58" s="32"/>
      <c r="DG58" s="32"/>
      <c r="DH58" s="32"/>
      <c r="DI58" s="32"/>
      <c r="DJ58" s="32"/>
      <c r="DK58" s="32"/>
    </row>
    <row r="59" spans="1:115" x14ac:dyDescent="0.15">
      <c r="A59">
        <v>58</v>
      </c>
      <c r="B59" s="2" t="s">
        <v>4</v>
      </c>
      <c r="C59">
        <v>1468.5</v>
      </c>
      <c r="D59">
        <v>2205.6999999999998</v>
      </c>
      <c r="E59">
        <v>1229.9000000000001</v>
      </c>
      <c r="F59">
        <v>1621.7</v>
      </c>
      <c r="G59">
        <v>448.5</v>
      </c>
      <c r="H59">
        <v>1031.0999999999999</v>
      </c>
      <c r="I59">
        <v>1184.5</v>
      </c>
      <c r="J59">
        <v>1359</v>
      </c>
      <c r="K59">
        <v>681.5</v>
      </c>
      <c r="L59">
        <v>1157.7</v>
      </c>
      <c r="M59">
        <v>503.8</v>
      </c>
      <c r="N59">
        <v>1055.2</v>
      </c>
      <c r="O59">
        <v>605.9</v>
      </c>
      <c r="P59">
        <v>905.7</v>
      </c>
      <c r="Q59">
        <v>673.7</v>
      </c>
      <c r="R59">
        <v>1263.5</v>
      </c>
      <c r="S59">
        <v>2893.3</v>
      </c>
      <c r="T59">
        <v>882.7</v>
      </c>
      <c r="U59">
        <v>874.8</v>
      </c>
      <c r="V59">
        <v>986.1</v>
      </c>
      <c r="W59">
        <v>1059.8</v>
      </c>
      <c r="X59">
        <v>1421.6</v>
      </c>
      <c r="Y59">
        <v>1188</v>
      </c>
      <c r="Z59">
        <v>869.9</v>
      </c>
      <c r="AA59">
        <v>1238.8</v>
      </c>
      <c r="AB59">
        <v>1660.9</v>
      </c>
      <c r="AC59">
        <v>1305</v>
      </c>
      <c r="AD59">
        <v>1149.4000000000001</v>
      </c>
      <c r="AE59">
        <v>1214.4000000000001</v>
      </c>
      <c r="AF59">
        <v>1557.2</v>
      </c>
      <c r="AG59">
        <v>1392.7</v>
      </c>
      <c r="AH59">
        <v>1056.4000000000001</v>
      </c>
      <c r="AI59">
        <v>1468.9</v>
      </c>
      <c r="AJ59">
        <v>2205.6999999999998</v>
      </c>
      <c r="AK59">
        <v>784</v>
      </c>
      <c r="AL59">
        <v>909.4</v>
      </c>
      <c r="AM59">
        <v>1652.7</v>
      </c>
      <c r="AN59">
        <v>1033.3</v>
      </c>
      <c r="AO59">
        <v>799.7</v>
      </c>
      <c r="AP59">
        <v>830.3</v>
      </c>
      <c r="AQ59">
        <v>1465.1</v>
      </c>
      <c r="AR59">
        <v>1624.4</v>
      </c>
      <c r="AS59">
        <v>448.5</v>
      </c>
      <c r="AT59">
        <v>645.79999999999995</v>
      </c>
      <c r="AU59">
        <v>1221.0999999999999</v>
      </c>
      <c r="AV59">
        <v>770.9</v>
      </c>
      <c r="AW59">
        <v>879.8</v>
      </c>
      <c r="AX59">
        <v>1214.9000000000001</v>
      </c>
      <c r="AY59">
        <v>965.5</v>
      </c>
      <c r="AZ59">
        <v>706.1</v>
      </c>
      <c r="BA59">
        <v>722.1</v>
      </c>
      <c r="BB59">
        <v>316.3</v>
      </c>
      <c r="BC59">
        <v>1045.9000000000001</v>
      </c>
      <c r="BD59">
        <v>1229.9000000000001</v>
      </c>
      <c r="BE59">
        <v>887.8</v>
      </c>
      <c r="BF59">
        <v>334.3</v>
      </c>
      <c r="BG59">
        <v>412.6</v>
      </c>
      <c r="BH59">
        <v>388.7</v>
      </c>
      <c r="BI59">
        <v>1073.9000000000001</v>
      </c>
      <c r="BJ59">
        <v>434.7</v>
      </c>
      <c r="BK59">
        <v>983</v>
      </c>
      <c r="BL59">
        <v>1445.6</v>
      </c>
      <c r="BM59">
        <v>1185.5</v>
      </c>
      <c r="BN59">
        <v>1473.2</v>
      </c>
      <c r="BO59">
        <v>1477.1</v>
      </c>
      <c r="BP59">
        <v>1196.8</v>
      </c>
      <c r="BQ59">
        <v>437.7</v>
      </c>
      <c r="BR59">
        <v>786.5</v>
      </c>
      <c r="BS59">
        <v>636.4</v>
      </c>
      <c r="BT59">
        <v>1017.7</v>
      </c>
      <c r="BU59">
        <v>1517.1</v>
      </c>
      <c r="BV59">
        <v>1003.7</v>
      </c>
      <c r="BW59">
        <v>551.4</v>
      </c>
      <c r="BX59">
        <v>1025.5999999999999</v>
      </c>
      <c r="BY59">
        <v>432</v>
      </c>
      <c r="BZ59">
        <v>521.1</v>
      </c>
      <c r="CA59">
        <v>490</v>
      </c>
      <c r="CB59">
        <v>439.5</v>
      </c>
      <c r="CC59">
        <v>388.2</v>
      </c>
      <c r="CD59">
        <v>803.6</v>
      </c>
      <c r="CE59">
        <v>808.4</v>
      </c>
      <c r="CF59">
        <v>583</v>
      </c>
      <c r="CG59">
        <v>822.4</v>
      </c>
      <c r="CH59">
        <v>791.8</v>
      </c>
      <c r="CI59">
        <v>758.7</v>
      </c>
      <c r="CJ59">
        <v>700.9</v>
      </c>
      <c r="CK59">
        <v>1024.9000000000001</v>
      </c>
      <c r="CL59">
        <v>595.20000000000005</v>
      </c>
      <c r="CM59">
        <v>743.2</v>
      </c>
      <c r="CN59">
        <v>1444.6</v>
      </c>
      <c r="CO59">
        <v>175.4</v>
      </c>
      <c r="CP59">
        <v>560.70000000000005</v>
      </c>
      <c r="CQ59">
        <v>726.6</v>
      </c>
      <c r="CR59">
        <v>825.3</v>
      </c>
      <c r="CS59">
        <v>457.1</v>
      </c>
      <c r="CT59" s="32"/>
      <c r="CU59" s="32" cm="1">
        <f t="array" ref="CU59">INDEX($C$2:$CS$313,$A59,MATCH($CU$1,$C$1:$CS$1,0))</f>
        <v>743.2</v>
      </c>
      <c r="CV59" s="32">
        <f t="shared" si="0"/>
        <v>983.67473684210529</v>
      </c>
      <c r="CW59" s="32"/>
      <c r="CX59" s="32"/>
      <c r="CY59" s="32"/>
      <c r="CZ59" s="32"/>
      <c r="DA59" s="32"/>
      <c r="DB59" s="32"/>
      <c r="DC59" s="32"/>
      <c r="DD59" s="32"/>
      <c r="DE59" s="32"/>
      <c r="DF59" s="32"/>
      <c r="DG59" s="32"/>
      <c r="DH59" s="32"/>
      <c r="DI59" s="32"/>
      <c r="DJ59" s="32"/>
      <c r="DK59" s="32"/>
    </row>
    <row r="60" spans="1:115" x14ac:dyDescent="0.15">
      <c r="A60">
        <v>59</v>
      </c>
      <c r="B60" s="2" t="s">
        <v>5</v>
      </c>
      <c r="C60">
        <v>1634.6</v>
      </c>
      <c r="D60">
        <v>2369</v>
      </c>
      <c r="E60">
        <v>1301.0999999999999</v>
      </c>
      <c r="F60">
        <v>1862.3</v>
      </c>
      <c r="G60">
        <v>521.29999999999995</v>
      </c>
      <c r="H60">
        <v>1071.2</v>
      </c>
      <c r="I60">
        <v>475.3</v>
      </c>
      <c r="J60">
        <v>1408</v>
      </c>
      <c r="K60">
        <v>842.2</v>
      </c>
      <c r="L60">
        <v>1379</v>
      </c>
      <c r="M60">
        <v>810.8</v>
      </c>
      <c r="N60">
        <v>661.2</v>
      </c>
      <c r="O60">
        <v>863</v>
      </c>
      <c r="P60">
        <v>988.5</v>
      </c>
      <c r="Q60">
        <v>799.9</v>
      </c>
      <c r="R60">
        <v>1540.3</v>
      </c>
      <c r="S60">
        <v>1278.2</v>
      </c>
      <c r="T60">
        <v>1427.2</v>
      </c>
      <c r="U60">
        <v>1131</v>
      </c>
      <c r="V60">
        <v>573.9</v>
      </c>
      <c r="W60">
        <v>1213.5999999999999</v>
      </c>
      <c r="X60">
        <v>1498.4</v>
      </c>
      <c r="Y60">
        <v>1294.0999999999999</v>
      </c>
      <c r="Z60">
        <v>659.5</v>
      </c>
      <c r="AA60">
        <v>1313</v>
      </c>
      <c r="AB60">
        <v>1269.5999999999999</v>
      </c>
      <c r="AC60">
        <v>1636.4</v>
      </c>
      <c r="AD60">
        <v>1521.9</v>
      </c>
      <c r="AE60">
        <v>1378.7</v>
      </c>
      <c r="AF60">
        <v>1281.3</v>
      </c>
      <c r="AG60">
        <v>1325.8</v>
      </c>
      <c r="AH60">
        <v>796.2</v>
      </c>
      <c r="AI60">
        <v>1625.3</v>
      </c>
      <c r="AJ60">
        <v>2373.6999999999998</v>
      </c>
      <c r="AK60">
        <v>2160.3000000000002</v>
      </c>
      <c r="AL60">
        <v>716.2</v>
      </c>
      <c r="AM60">
        <v>2084.1</v>
      </c>
      <c r="AN60">
        <v>1587.5</v>
      </c>
      <c r="AO60">
        <v>981.2</v>
      </c>
      <c r="AP60">
        <v>559.79999999999995</v>
      </c>
      <c r="AQ60">
        <v>2074.1</v>
      </c>
      <c r="AR60">
        <v>1870.9</v>
      </c>
      <c r="AS60">
        <v>503.6</v>
      </c>
      <c r="AT60">
        <v>476.9</v>
      </c>
      <c r="AU60">
        <v>1183.5</v>
      </c>
      <c r="AV60">
        <v>774.2</v>
      </c>
      <c r="AW60">
        <v>852.3</v>
      </c>
      <c r="AX60">
        <v>1095.3</v>
      </c>
      <c r="AY60">
        <v>921.9</v>
      </c>
      <c r="AZ60">
        <v>1134.5999999999999</v>
      </c>
      <c r="BA60">
        <v>1079.3</v>
      </c>
      <c r="BB60">
        <v>935.5</v>
      </c>
      <c r="BC60">
        <v>1082</v>
      </c>
      <c r="BD60">
        <v>1402.3</v>
      </c>
      <c r="BE60">
        <v>951.5</v>
      </c>
      <c r="BF60">
        <v>450.2</v>
      </c>
      <c r="BG60">
        <v>597.4</v>
      </c>
      <c r="BH60">
        <v>503.6</v>
      </c>
      <c r="BI60">
        <v>1284.8</v>
      </c>
      <c r="BJ60">
        <v>583</v>
      </c>
      <c r="BK60">
        <v>987.8</v>
      </c>
      <c r="BL60">
        <v>1622.5</v>
      </c>
      <c r="BM60">
        <v>1153</v>
      </c>
      <c r="BN60">
        <v>1780.2</v>
      </c>
      <c r="BO60">
        <v>1941.8</v>
      </c>
      <c r="BP60">
        <v>1185.5</v>
      </c>
      <c r="BQ60">
        <v>525.4</v>
      </c>
      <c r="BR60">
        <v>934.9</v>
      </c>
      <c r="BS60">
        <v>957.8</v>
      </c>
      <c r="BT60">
        <v>1005.9</v>
      </c>
      <c r="BU60">
        <v>1348.2</v>
      </c>
      <c r="BV60">
        <v>1732.4</v>
      </c>
      <c r="BW60">
        <v>1019.5</v>
      </c>
      <c r="BX60">
        <v>1284.8</v>
      </c>
      <c r="BY60">
        <v>610.29999999999995</v>
      </c>
      <c r="BZ60">
        <v>407.9</v>
      </c>
      <c r="CA60">
        <v>817.3</v>
      </c>
      <c r="CB60">
        <v>297.5</v>
      </c>
      <c r="CC60">
        <v>770.8</v>
      </c>
      <c r="CD60">
        <v>601</v>
      </c>
      <c r="CE60">
        <v>903.1</v>
      </c>
      <c r="CF60">
        <v>530.9</v>
      </c>
      <c r="CG60">
        <v>927.7</v>
      </c>
      <c r="CH60">
        <v>821.8</v>
      </c>
      <c r="CI60">
        <v>765.1</v>
      </c>
      <c r="CJ60">
        <v>990.6</v>
      </c>
      <c r="CK60">
        <v>1239.8</v>
      </c>
      <c r="CL60">
        <v>627.1</v>
      </c>
      <c r="CM60">
        <v>913.6</v>
      </c>
      <c r="CN60">
        <v>1509.8</v>
      </c>
      <c r="CO60">
        <v>170.9</v>
      </c>
      <c r="CP60">
        <v>552.5</v>
      </c>
      <c r="CQ60">
        <v>839.7</v>
      </c>
      <c r="CR60">
        <v>974.8</v>
      </c>
      <c r="CS60">
        <v>793</v>
      </c>
      <c r="CT60" s="32"/>
      <c r="CU60" s="32" cm="1">
        <f t="array" ref="CU60">INDEX($C$2:$CS$313,$A60,MATCH($CU$1,$C$1:$CS$1,0))</f>
        <v>913.6</v>
      </c>
      <c r="CV60" s="32">
        <f t="shared" si="0"/>
        <v>1089.6463157894739</v>
      </c>
      <c r="CW60" s="32"/>
      <c r="CX60" s="32"/>
      <c r="CY60" s="32"/>
      <c r="CZ60" s="32"/>
      <c r="DA60" s="32"/>
      <c r="DB60" s="32"/>
      <c r="DC60" s="32"/>
      <c r="DD60" s="32"/>
      <c r="DE60" s="32"/>
      <c r="DF60" s="32"/>
      <c r="DG60" s="32"/>
      <c r="DH60" s="32"/>
      <c r="DI60" s="32"/>
      <c r="DJ60" s="32"/>
      <c r="DK60" s="32"/>
    </row>
    <row r="61" spans="1:115" x14ac:dyDescent="0.15">
      <c r="A61">
        <v>60</v>
      </c>
      <c r="B61" s="2" t="s">
        <v>6</v>
      </c>
      <c r="C61">
        <v>1719.9</v>
      </c>
      <c r="D61">
        <v>2080.9</v>
      </c>
      <c r="E61">
        <v>1859.9</v>
      </c>
      <c r="F61">
        <v>2163.8000000000002</v>
      </c>
      <c r="G61">
        <v>490.5</v>
      </c>
      <c r="H61">
        <v>1223.9000000000001</v>
      </c>
      <c r="I61">
        <v>1527</v>
      </c>
      <c r="J61">
        <v>1471.4</v>
      </c>
      <c r="K61">
        <v>719.6</v>
      </c>
      <c r="L61">
        <v>1209.9000000000001</v>
      </c>
      <c r="M61">
        <v>747.1</v>
      </c>
      <c r="N61">
        <v>967</v>
      </c>
      <c r="O61">
        <v>856.3</v>
      </c>
      <c r="P61">
        <v>1045.0999999999999</v>
      </c>
      <c r="Q61">
        <v>511.2</v>
      </c>
      <c r="R61">
        <v>1633.8</v>
      </c>
      <c r="S61">
        <v>2088.8000000000002</v>
      </c>
      <c r="T61">
        <v>1301.5999999999999</v>
      </c>
      <c r="U61">
        <v>1328.7</v>
      </c>
      <c r="V61">
        <v>671.1</v>
      </c>
      <c r="W61">
        <v>1341.1</v>
      </c>
      <c r="X61">
        <v>1581.6</v>
      </c>
      <c r="Y61">
        <v>1212.9000000000001</v>
      </c>
      <c r="Z61">
        <v>1129.0999999999999</v>
      </c>
      <c r="AA61">
        <v>1362.2</v>
      </c>
      <c r="AB61">
        <v>1410.6</v>
      </c>
      <c r="AC61">
        <v>1159.7</v>
      </c>
      <c r="AD61">
        <v>1616.2</v>
      </c>
      <c r="AE61">
        <v>1705.8</v>
      </c>
      <c r="AF61">
        <v>1575.2</v>
      </c>
      <c r="AG61">
        <v>1553.6</v>
      </c>
      <c r="AH61">
        <v>810</v>
      </c>
      <c r="AI61">
        <v>1718</v>
      </c>
      <c r="AJ61">
        <v>2088.8000000000002</v>
      </c>
      <c r="AK61">
        <v>1675.3</v>
      </c>
      <c r="AL61">
        <v>1641.6</v>
      </c>
      <c r="AM61">
        <v>2801.5</v>
      </c>
      <c r="AN61">
        <v>1411.6</v>
      </c>
      <c r="AO61">
        <v>1375.1</v>
      </c>
      <c r="AP61">
        <v>620.29999999999995</v>
      </c>
      <c r="AQ61">
        <v>927.8</v>
      </c>
      <c r="AR61">
        <v>2182.1999999999998</v>
      </c>
      <c r="AS61">
        <v>490.5</v>
      </c>
      <c r="AT61">
        <v>636</v>
      </c>
      <c r="AU61">
        <v>2045.3</v>
      </c>
      <c r="AV61">
        <v>850.6</v>
      </c>
      <c r="AW61">
        <v>1231.0999999999999</v>
      </c>
      <c r="AX61">
        <v>1235.5</v>
      </c>
      <c r="AY61">
        <v>1127.4000000000001</v>
      </c>
      <c r="AZ61">
        <v>1837.7</v>
      </c>
      <c r="BA61">
        <v>851.9</v>
      </c>
      <c r="BB61">
        <v>917.9</v>
      </c>
      <c r="BC61">
        <v>1294.5999999999999</v>
      </c>
      <c r="BD61">
        <v>1793.5</v>
      </c>
      <c r="BE61">
        <v>1147.0999999999999</v>
      </c>
      <c r="BF61">
        <v>615.5</v>
      </c>
      <c r="BG61">
        <v>884.1</v>
      </c>
      <c r="BH61">
        <v>636.29999999999995</v>
      </c>
      <c r="BI61">
        <v>1149.4000000000001</v>
      </c>
      <c r="BJ61">
        <v>550.5</v>
      </c>
      <c r="BK61">
        <v>1715.3</v>
      </c>
      <c r="BL61">
        <v>1640.7</v>
      </c>
      <c r="BM61">
        <v>1208.9000000000001</v>
      </c>
      <c r="BN61">
        <v>1840.1</v>
      </c>
      <c r="BO61">
        <v>1989.5</v>
      </c>
      <c r="BP61">
        <v>1208</v>
      </c>
      <c r="BQ61">
        <v>631.6</v>
      </c>
      <c r="BR61">
        <v>1132.3</v>
      </c>
      <c r="BS61">
        <v>865.8</v>
      </c>
      <c r="BT61">
        <v>1309.5999999999999</v>
      </c>
      <c r="BU61">
        <v>1804.7</v>
      </c>
      <c r="BV61">
        <v>1306.2</v>
      </c>
      <c r="BW61">
        <v>625.5</v>
      </c>
      <c r="BX61">
        <v>1404.8</v>
      </c>
      <c r="BY61">
        <v>638.20000000000005</v>
      </c>
      <c r="BZ61">
        <v>471</v>
      </c>
      <c r="CA61">
        <v>915.5</v>
      </c>
      <c r="CB61">
        <v>413.1</v>
      </c>
      <c r="CC61">
        <v>831.9</v>
      </c>
      <c r="CD61">
        <v>594.79999999999995</v>
      </c>
      <c r="CE61">
        <v>947.5</v>
      </c>
      <c r="CF61">
        <v>1647.7</v>
      </c>
      <c r="CG61">
        <v>1075</v>
      </c>
      <c r="CH61">
        <v>1213.5</v>
      </c>
      <c r="CI61">
        <v>859.3</v>
      </c>
      <c r="CJ61">
        <v>1059.5999999999999</v>
      </c>
      <c r="CK61">
        <v>1226.8</v>
      </c>
      <c r="CL61">
        <v>738.5</v>
      </c>
      <c r="CM61">
        <v>983.1</v>
      </c>
      <c r="CN61">
        <v>1798.3</v>
      </c>
      <c r="CO61">
        <v>254.9</v>
      </c>
      <c r="CP61">
        <v>866.8</v>
      </c>
      <c r="CQ61">
        <v>1090.0999999999999</v>
      </c>
      <c r="CR61">
        <v>714.6</v>
      </c>
      <c r="CS61">
        <v>597.20000000000005</v>
      </c>
      <c r="CT61" s="32"/>
      <c r="CU61" s="32" cm="1">
        <f t="array" ref="CU61">INDEX($C$2:$CS$313,$A61,MATCH($CU$1,$C$1:$CS$1,0))</f>
        <v>983.1</v>
      </c>
      <c r="CV61" s="32">
        <f t="shared" si="0"/>
        <v>1215.0842105263162</v>
      </c>
      <c r="CW61" s="32"/>
      <c r="CX61" s="32"/>
      <c r="CY61" s="32"/>
      <c r="CZ61" s="32"/>
      <c r="DA61" s="32"/>
      <c r="DB61" s="32"/>
      <c r="DC61" s="32"/>
      <c r="DD61" s="32"/>
      <c r="DE61" s="32"/>
      <c r="DF61" s="32"/>
      <c r="DG61" s="32"/>
      <c r="DH61" s="32"/>
      <c r="DI61" s="32"/>
      <c r="DJ61" s="32"/>
      <c r="DK61" s="32"/>
    </row>
    <row r="62" spans="1:115" x14ac:dyDescent="0.15">
      <c r="A62">
        <v>61</v>
      </c>
      <c r="B62" s="2" t="s">
        <v>7</v>
      </c>
      <c r="C62">
        <v>1936.7</v>
      </c>
      <c r="D62">
        <v>2471.9</v>
      </c>
      <c r="E62">
        <v>1925.9</v>
      </c>
      <c r="F62">
        <v>1996.5</v>
      </c>
      <c r="G62">
        <v>436.9</v>
      </c>
      <c r="H62">
        <v>1497.7</v>
      </c>
      <c r="I62">
        <v>1008.8</v>
      </c>
      <c r="J62">
        <v>1952.6</v>
      </c>
      <c r="K62">
        <v>1067.0999999999999</v>
      </c>
      <c r="L62">
        <v>1182.5</v>
      </c>
      <c r="M62">
        <v>832.6</v>
      </c>
      <c r="N62">
        <v>1089.9000000000001</v>
      </c>
      <c r="O62">
        <v>1415</v>
      </c>
      <c r="P62">
        <v>1447.8</v>
      </c>
      <c r="Q62">
        <v>562</v>
      </c>
      <c r="R62">
        <v>1842</v>
      </c>
      <c r="S62">
        <v>3337.8</v>
      </c>
      <c r="T62">
        <v>1254</v>
      </c>
      <c r="U62">
        <v>1659.8</v>
      </c>
      <c r="V62">
        <v>533.6</v>
      </c>
      <c r="W62">
        <v>1519.2</v>
      </c>
      <c r="X62">
        <v>1993.8</v>
      </c>
      <c r="Y62">
        <v>1541.2</v>
      </c>
      <c r="Z62">
        <v>1053.5</v>
      </c>
      <c r="AA62">
        <v>1778.1</v>
      </c>
      <c r="AB62">
        <v>1920.8</v>
      </c>
      <c r="AC62">
        <v>1490.8</v>
      </c>
      <c r="AD62">
        <v>1456.6</v>
      </c>
      <c r="AE62">
        <v>2112.5</v>
      </c>
      <c r="AF62">
        <v>1719.6</v>
      </c>
      <c r="AG62">
        <v>2141.4</v>
      </c>
      <c r="AH62">
        <v>1073.5999999999999</v>
      </c>
      <c r="AI62">
        <v>1936.3</v>
      </c>
      <c r="AJ62">
        <v>2478.6</v>
      </c>
      <c r="AK62">
        <v>1168</v>
      </c>
      <c r="AL62">
        <v>1490</v>
      </c>
      <c r="AM62">
        <v>1660.5</v>
      </c>
      <c r="AN62">
        <v>1439.4</v>
      </c>
      <c r="AO62">
        <v>2095.4</v>
      </c>
      <c r="AP62">
        <v>2534.9</v>
      </c>
      <c r="AQ62">
        <v>1508.8</v>
      </c>
      <c r="AR62">
        <v>1992.9</v>
      </c>
      <c r="AS62">
        <v>436.9</v>
      </c>
      <c r="AT62">
        <v>463.5</v>
      </c>
      <c r="AU62">
        <v>2120.3000000000002</v>
      </c>
      <c r="AV62">
        <v>1649.7</v>
      </c>
      <c r="AW62">
        <v>1288.5999999999999</v>
      </c>
      <c r="AX62">
        <v>1413.5</v>
      </c>
      <c r="AY62">
        <v>1224.0999999999999</v>
      </c>
      <c r="AZ62">
        <v>3025.1</v>
      </c>
      <c r="BA62">
        <v>879.4</v>
      </c>
      <c r="BB62">
        <v>1205</v>
      </c>
      <c r="BC62">
        <v>1302.0999999999999</v>
      </c>
      <c r="BD62">
        <v>1627.3</v>
      </c>
      <c r="BE62">
        <v>1086.5</v>
      </c>
      <c r="BF62">
        <v>719.2</v>
      </c>
      <c r="BG62">
        <v>1077.8</v>
      </c>
      <c r="BH62">
        <v>539.29999999999995</v>
      </c>
      <c r="BI62">
        <v>1255.8</v>
      </c>
      <c r="BJ62">
        <v>593.1</v>
      </c>
      <c r="BK62">
        <v>1487.7</v>
      </c>
      <c r="BL62">
        <v>1554.1</v>
      </c>
      <c r="BM62">
        <v>1351.7</v>
      </c>
      <c r="BN62">
        <v>1869.2</v>
      </c>
      <c r="BO62">
        <v>1791.2</v>
      </c>
      <c r="BP62">
        <v>1640.3</v>
      </c>
      <c r="BQ62">
        <v>1317.3</v>
      </c>
      <c r="BR62">
        <v>1184.7</v>
      </c>
      <c r="BS62">
        <v>1135.3</v>
      </c>
      <c r="BT62">
        <v>1388.3</v>
      </c>
      <c r="BU62">
        <v>2085</v>
      </c>
      <c r="BV62">
        <v>1632.6</v>
      </c>
      <c r="BW62">
        <v>1137.9000000000001</v>
      </c>
      <c r="BX62">
        <v>1516.6</v>
      </c>
      <c r="BY62">
        <v>445.8</v>
      </c>
      <c r="BZ62">
        <v>336.6</v>
      </c>
      <c r="CA62">
        <v>869</v>
      </c>
      <c r="CB62">
        <v>891.4</v>
      </c>
      <c r="CC62">
        <v>811.3</v>
      </c>
      <c r="CD62">
        <v>696.6</v>
      </c>
      <c r="CE62">
        <v>1052.9000000000001</v>
      </c>
      <c r="CF62">
        <v>1160.7</v>
      </c>
      <c r="CG62">
        <v>1028.5999999999999</v>
      </c>
      <c r="CH62">
        <v>2139</v>
      </c>
      <c r="CI62">
        <v>787.2</v>
      </c>
      <c r="CJ62">
        <v>1016.3</v>
      </c>
      <c r="CK62">
        <v>1258</v>
      </c>
      <c r="CL62">
        <v>693.2</v>
      </c>
      <c r="CM62">
        <v>983.1</v>
      </c>
      <c r="CN62">
        <v>1776.1</v>
      </c>
      <c r="CO62">
        <v>185</v>
      </c>
      <c r="CP62">
        <v>690.3</v>
      </c>
      <c r="CQ62">
        <v>1074.7</v>
      </c>
      <c r="CR62">
        <v>859.1</v>
      </c>
      <c r="CS62">
        <v>1049.5999999999999</v>
      </c>
      <c r="CT62" s="32"/>
      <c r="CU62" s="32" cm="1">
        <f t="array" ref="CU62">INDEX($C$2:$CS$313,$A62,MATCH($CU$1,$C$1:$CS$1,0))</f>
        <v>983.1</v>
      </c>
      <c r="CV62" s="32">
        <f t="shared" si="0"/>
        <v>1372.2168421052638</v>
      </c>
      <c r="CW62" s="32"/>
      <c r="CX62" s="32"/>
      <c r="CY62" s="32"/>
      <c r="CZ62" s="32"/>
      <c r="DA62" s="32"/>
      <c r="DB62" s="32"/>
      <c r="DC62" s="32"/>
      <c r="DD62" s="32"/>
      <c r="DE62" s="32"/>
      <c r="DF62" s="32"/>
      <c r="DG62" s="32"/>
      <c r="DH62" s="32"/>
      <c r="DI62" s="32"/>
      <c r="DJ62" s="32"/>
      <c r="DK62" s="32"/>
    </row>
    <row r="63" spans="1:115" x14ac:dyDescent="0.15">
      <c r="A63">
        <v>62</v>
      </c>
      <c r="B63" s="2" t="s">
        <v>8</v>
      </c>
      <c r="C63">
        <v>2047.8</v>
      </c>
      <c r="D63">
        <v>2575.8000000000002</v>
      </c>
      <c r="E63">
        <v>1920.2</v>
      </c>
      <c r="F63">
        <v>1696.3</v>
      </c>
      <c r="G63">
        <v>501.3</v>
      </c>
      <c r="H63">
        <v>1813.2</v>
      </c>
      <c r="I63">
        <v>600.79999999999995</v>
      </c>
      <c r="J63">
        <v>2125.4</v>
      </c>
      <c r="K63">
        <v>636.9</v>
      </c>
      <c r="L63">
        <v>1260.7</v>
      </c>
      <c r="M63">
        <v>1314.7</v>
      </c>
      <c r="N63">
        <v>676.2</v>
      </c>
      <c r="O63">
        <v>1511.3</v>
      </c>
      <c r="P63">
        <v>1453.6</v>
      </c>
      <c r="Q63">
        <v>603.6</v>
      </c>
      <c r="R63">
        <v>2216.5</v>
      </c>
      <c r="S63">
        <v>1230.8</v>
      </c>
      <c r="T63">
        <v>1703.2</v>
      </c>
      <c r="U63">
        <v>1498.6</v>
      </c>
      <c r="V63">
        <v>688.6</v>
      </c>
      <c r="W63">
        <v>1884.7</v>
      </c>
      <c r="X63">
        <v>1890.2</v>
      </c>
      <c r="Y63">
        <v>1465.2</v>
      </c>
      <c r="Z63">
        <v>1240.5999999999999</v>
      </c>
      <c r="AA63">
        <v>1976.1</v>
      </c>
      <c r="AB63">
        <v>1628.8</v>
      </c>
      <c r="AC63">
        <v>1939.1</v>
      </c>
      <c r="AD63">
        <v>1945.1</v>
      </c>
      <c r="AE63">
        <v>1521.1</v>
      </c>
      <c r="AF63">
        <v>2020.4</v>
      </c>
      <c r="AG63">
        <v>2221.9</v>
      </c>
      <c r="AH63">
        <v>1607.7</v>
      </c>
      <c r="AI63">
        <v>2048.5</v>
      </c>
      <c r="AJ63">
        <v>2578.6999999999998</v>
      </c>
      <c r="AK63">
        <v>1600</v>
      </c>
      <c r="AL63">
        <v>1427.3</v>
      </c>
      <c r="AM63">
        <v>2551.8000000000002</v>
      </c>
      <c r="AN63">
        <v>1826.5</v>
      </c>
      <c r="AO63">
        <v>1774.1</v>
      </c>
      <c r="AP63">
        <v>517.29999999999995</v>
      </c>
      <c r="AQ63">
        <v>1827.2</v>
      </c>
      <c r="AR63">
        <v>1696.3</v>
      </c>
      <c r="AS63">
        <v>501.3</v>
      </c>
      <c r="AT63">
        <v>652.20000000000005</v>
      </c>
      <c r="AU63">
        <v>2495.1</v>
      </c>
      <c r="AV63">
        <v>1794.6</v>
      </c>
      <c r="AW63">
        <v>1052.4000000000001</v>
      </c>
      <c r="AX63">
        <v>1248.2</v>
      </c>
      <c r="AY63">
        <v>1568.5</v>
      </c>
      <c r="AZ63">
        <v>3404.7</v>
      </c>
      <c r="BA63">
        <v>708.2</v>
      </c>
      <c r="BB63">
        <v>1402.5</v>
      </c>
      <c r="BC63">
        <v>1406.5</v>
      </c>
      <c r="BD63">
        <v>2021.6</v>
      </c>
      <c r="BE63">
        <v>1478.6</v>
      </c>
      <c r="BF63">
        <v>715.1</v>
      </c>
      <c r="BG63">
        <v>676.8</v>
      </c>
      <c r="BH63">
        <v>529.29999999999995</v>
      </c>
      <c r="BI63">
        <v>1460.3</v>
      </c>
      <c r="BJ63">
        <v>428.9</v>
      </c>
      <c r="BK63">
        <v>565.4</v>
      </c>
      <c r="BL63">
        <v>1324.2</v>
      </c>
      <c r="BM63">
        <v>1254.7</v>
      </c>
      <c r="BN63">
        <v>2239.8000000000002</v>
      </c>
      <c r="BO63">
        <v>1881.4</v>
      </c>
      <c r="BP63">
        <v>1888.5</v>
      </c>
      <c r="BQ63">
        <v>936.3</v>
      </c>
      <c r="BR63">
        <v>1440.1</v>
      </c>
      <c r="BS63">
        <v>918</v>
      </c>
      <c r="BT63">
        <v>1023.7</v>
      </c>
      <c r="BU63">
        <v>2128.4</v>
      </c>
      <c r="BV63">
        <v>1316.4</v>
      </c>
      <c r="BW63">
        <v>1799</v>
      </c>
      <c r="BX63">
        <v>1646.9</v>
      </c>
      <c r="BY63">
        <v>375.6</v>
      </c>
      <c r="BZ63">
        <v>313.3</v>
      </c>
      <c r="CA63">
        <v>420.6</v>
      </c>
      <c r="CB63">
        <v>666.7</v>
      </c>
      <c r="CC63">
        <v>1085.4000000000001</v>
      </c>
      <c r="CD63">
        <v>750.4</v>
      </c>
      <c r="CE63">
        <v>1187.2</v>
      </c>
      <c r="CF63">
        <v>1008.1</v>
      </c>
      <c r="CG63">
        <v>1245.4000000000001</v>
      </c>
      <c r="CH63">
        <v>1625.7</v>
      </c>
      <c r="CI63">
        <v>827</v>
      </c>
      <c r="CJ63">
        <v>1166.3</v>
      </c>
      <c r="CK63">
        <v>1358.4</v>
      </c>
      <c r="CL63">
        <v>863.2</v>
      </c>
      <c r="CM63">
        <v>1040.4000000000001</v>
      </c>
      <c r="CN63">
        <v>1712.3</v>
      </c>
      <c r="CO63">
        <v>180.9</v>
      </c>
      <c r="CP63">
        <v>765.4</v>
      </c>
      <c r="CQ63">
        <v>1424.4</v>
      </c>
      <c r="CR63">
        <v>1055.2</v>
      </c>
      <c r="CS63">
        <v>664</v>
      </c>
      <c r="CT63" s="32"/>
      <c r="CU63" s="32" cm="1">
        <f t="array" ref="CU63">INDEX($C$2:$CS$313,$A63,MATCH($CU$1,$C$1:$CS$1,0))</f>
        <v>1040.4000000000001</v>
      </c>
      <c r="CV63" s="32">
        <f t="shared" si="0"/>
        <v>1377.9747368421047</v>
      </c>
      <c r="CW63" s="32"/>
      <c r="CX63" s="32"/>
      <c r="CY63" s="32"/>
      <c r="CZ63" s="32"/>
      <c r="DA63" s="32"/>
      <c r="DB63" s="32"/>
      <c r="DC63" s="32"/>
      <c r="DD63" s="32"/>
      <c r="DE63" s="32"/>
      <c r="DF63" s="32"/>
      <c r="DG63" s="32"/>
      <c r="DH63" s="32"/>
      <c r="DI63" s="32"/>
      <c r="DJ63" s="32"/>
      <c r="DK63" s="32"/>
    </row>
    <row r="64" spans="1:115" x14ac:dyDescent="0.15">
      <c r="A64">
        <v>63</v>
      </c>
      <c r="B64" s="2" t="s">
        <v>9</v>
      </c>
      <c r="C64">
        <v>861.5</v>
      </c>
      <c r="D64">
        <v>694.5</v>
      </c>
      <c r="E64">
        <v>785.5</v>
      </c>
      <c r="F64">
        <v>252.3</v>
      </c>
      <c r="G64">
        <v>425.5</v>
      </c>
      <c r="H64">
        <v>816</v>
      </c>
      <c r="I64">
        <v>818.4</v>
      </c>
      <c r="J64">
        <v>1153.5999999999999</v>
      </c>
      <c r="K64">
        <v>366.6</v>
      </c>
      <c r="L64">
        <v>644.9</v>
      </c>
      <c r="M64">
        <v>505</v>
      </c>
      <c r="N64">
        <v>440</v>
      </c>
      <c r="O64">
        <v>589.4</v>
      </c>
      <c r="P64">
        <v>451.7</v>
      </c>
      <c r="Q64">
        <v>668.2</v>
      </c>
      <c r="R64">
        <v>1140.3</v>
      </c>
      <c r="S64">
        <v>321</v>
      </c>
      <c r="T64">
        <v>696.1</v>
      </c>
      <c r="U64">
        <v>1111.9000000000001</v>
      </c>
      <c r="V64">
        <v>561.4</v>
      </c>
      <c r="W64">
        <v>1530.1</v>
      </c>
      <c r="X64">
        <v>1509.2</v>
      </c>
      <c r="Y64">
        <v>865.3</v>
      </c>
      <c r="Z64">
        <v>573.5</v>
      </c>
      <c r="AA64">
        <v>733</v>
      </c>
      <c r="AB64">
        <v>1738.3</v>
      </c>
      <c r="AC64">
        <v>953.9</v>
      </c>
      <c r="AD64">
        <v>1287.5999999999999</v>
      </c>
      <c r="AE64">
        <v>1932.8</v>
      </c>
      <c r="AF64">
        <v>1020.1</v>
      </c>
      <c r="AG64">
        <v>1481.7</v>
      </c>
      <c r="AH64">
        <v>477.2</v>
      </c>
      <c r="AI64">
        <v>850.9</v>
      </c>
      <c r="AJ64">
        <v>694.5</v>
      </c>
      <c r="AK64">
        <v>1681.8</v>
      </c>
      <c r="AL64">
        <v>611.1</v>
      </c>
      <c r="AM64">
        <v>549.4</v>
      </c>
      <c r="AN64">
        <v>604.6</v>
      </c>
      <c r="AO64">
        <v>849.1</v>
      </c>
      <c r="AP64">
        <v>1846.9</v>
      </c>
      <c r="AQ64">
        <v>674.8</v>
      </c>
      <c r="AR64">
        <v>252.3</v>
      </c>
      <c r="AS64">
        <v>425.5</v>
      </c>
      <c r="AT64">
        <v>208.7</v>
      </c>
      <c r="AU64">
        <v>1107.5</v>
      </c>
      <c r="AV64">
        <v>386.3</v>
      </c>
      <c r="AW64">
        <v>479.1</v>
      </c>
      <c r="AX64">
        <v>1189.3</v>
      </c>
      <c r="AY64">
        <v>348.2</v>
      </c>
      <c r="AZ64">
        <v>2354.4</v>
      </c>
      <c r="BA64">
        <v>559.79999999999995</v>
      </c>
      <c r="BB64">
        <v>1031.0999999999999</v>
      </c>
      <c r="BC64">
        <v>734</v>
      </c>
      <c r="BD64">
        <v>1109.4000000000001</v>
      </c>
      <c r="BE64">
        <v>638.70000000000005</v>
      </c>
      <c r="BF64">
        <v>338.9</v>
      </c>
      <c r="BG64">
        <v>303.10000000000002</v>
      </c>
      <c r="BH64">
        <v>323.8</v>
      </c>
      <c r="BI64">
        <v>986.7</v>
      </c>
      <c r="BJ64">
        <v>85</v>
      </c>
      <c r="BK64">
        <v>49.1</v>
      </c>
      <c r="BL64">
        <v>599.29999999999995</v>
      </c>
      <c r="BM64">
        <v>434.1</v>
      </c>
      <c r="BN64">
        <v>1204.5</v>
      </c>
      <c r="BO64">
        <v>1006.1</v>
      </c>
      <c r="BP64">
        <v>1322.4</v>
      </c>
      <c r="BQ64">
        <v>643.4</v>
      </c>
      <c r="BR64">
        <v>922.9</v>
      </c>
      <c r="BS64">
        <v>1131</v>
      </c>
      <c r="BT64">
        <v>889.9</v>
      </c>
      <c r="BU64">
        <v>1168.5</v>
      </c>
      <c r="BV64">
        <v>342.7</v>
      </c>
      <c r="BW64">
        <v>713.1</v>
      </c>
      <c r="BX64">
        <v>1545.5</v>
      </c>
      <c r="BY64">
        <v>307.2</v>
      </c>
      <c r="BZ64">
        <v>228.1</v>
      </c>
      <c r="CA64">
        <v>222.5</v>
      </c>
      <c r="CB64">
        <v>443.4</v>
      </c>
      <c r="CC64">
        <v>467</v>
      </c>
      <c r="CD64">
        <v>900.9</v>
      </c>
      <c r="CE64">
        <v>1153.3</v>
      </c>
      <c r="CF64">
        <v>836</v>
      </c>
      <c r="CG64">
        <v>742.5</v>
      </c>
      <c r="CH64">
        <v>250.7</v>
      </c>
      <c r="CI64">
        <v>649.4</v>
      </c>
      <c r="CJ64">
        <v>803.9</v>
      </c>
      <c r="CK64">
        <v>608</v>
      </c>
      <c r="CL64">
        <v>689.4</v>
      </c>
      <c r="CM64">
        <v>818</v>
      </c>
      <c r="CN64">
        <v>843.7</v>
      </c>
      <c r="CO64">
        <v>60.8</v>
      </c>
      <c r="CP64">
        <v>500.5</v>
      </c>
      <c r="CQ64">
        <v>734.1</v>
      </c>
      <c r="CR64">
        <v>854.7</v>
      </c>
      <c r="CS64">
        <v>501.4</v>
      </c>
      <c r="CT64" s="32"/>
      <c r="CU64" s="32" cm="1">
        <f t="array" ref="CU64">INDEX($C$2:$CS$313,$A64,MATCH($CU$1,$C$1:$CS$1,0))</f>
        <v>818</v>
      </c>
      <c r="CV64" s="32">
        <f t="shared" si="0"/>
        <v>770.73052631578946</v>
      </c>
      <c r="CW64" s="32"/>
      <c r="CX64" s="32"/>
      <c r="CY64" s="32"/>
      <c r="CZ64" s="32"/>
      <c r="DA64" s="32"/>
      <c r="DB64" s="32"/>
      <c r="DC64" s="32"/>
      <c r="DD64" s="32"/>
      <c r="DE64" s="32"/>
      <c r="DF64" s="32"/>
      <c r="DG64" s="32"/>
      <c r="DH64" s="32"/>
      <c r="DI64" s="32"/>
      <c r="DJ64" s="32"/>
      <c r="DK64" s="32"/>
    </row>
    <row r="65" spans="1:115" x14ac:dyDescent="0.15">
      <c r="A65">
        <v>64</v>
      </c>
      <c r="B65" s="2" t="s">
        <v>10</v>
      </c>
      <c r="C65">
        <v>1689.7</v>
      </c>
      <c r="D65">
        <v>1098.5999999999999</v>
      </c>
      <c r="E65">
        <v>328.4</v>
      </c>
      <c r="F65">
        <v>239.8</v>
      </c>
      <c r="G65">
        <v>187.4</v>
      </c>
      <c r="H65">
        <v>500.7</v>
      </c>
      <c r="I65">
        <v>387.5</v>
      </c>
      <c r="J65">
        <v>956</v>
      </c>
      <c r="K65">
        <v>67.3</v>
      </c>
      <c r="L65">
        <v>148.69999999999999</v>
      </c>
      <c r="M65">
        <v>123.9</v>
      </c>
      <c r="N65">
        <v>116.9</v>
      </c>
      <c r="O65">
        <v>762.6</v>
      </c>
      <c r="P65">
        <v>442</v>
      </c>
      <c r="Q65">
        <v>43.6</v>
      </c>
      <c r="R65">
        <v>157.19999999999999</v>
      </c>
      <c r="S65" t="s">
        <v>14</v>
      </c>
      <c r="T65">
        <v>220.8</v>
      </c>
      <c r="U65">
        <v>299.60000000000002</v>
      </c>
      <c r="V65">
        <v>147.9</v>
      </c>
      <c r="W65">
        <v>474.4</v>
      </c>
      <c r="X65">
        <v>488.8</v>
      </c>
      <c r="Y65">
        <v>343.2</v>
      </c>
      <c r="Z65">
        <v>536.6</v>
      </c>
      <c r="AA65">
        <v>487.9</v>
      </c>
      <c r="AB65">
        <v>1339.4</v>
      </c>
      <c r="AC65">
        <v>921.3</v>
      </c>
      <c r="AD65">
        <v>280.3</v>
      </c>
      <c r="AE65">
        <v>558.9</v>
      </c>
      <c r="AF65">
        <v>707.8</v>
      </c>
      <c r="AG65">
        <v>229.9</v>
      </c>
      <c r="AH65">
        <v>344.5</v>
      </c>
      <c r="AI65">
        <v>1689.7</v>
      </c>
      <c r="AJ65">
        <v>1098.5999999999999</v>
      </c>
      <c r="AK65">
        <v>712.2</v>
      </c>
      <c r="AL65">
        <v>318.89999999999998</v>
      </c>
      <c r="AM65">
        <v>461.3</v>
      </c>
      <c r="AN65">
        <v>37.799999999999997</v>
      </c>
      <c r="AO65">
        <v>521.9</v>
      </c>
      <c r="AP65" t="s">
        <v>14</v>
      </c>
      <c r="AQ65">
        <v>233.7</v>
      </c>
      <c r="AR65">
        <v>239.8</v>
      </c>
      <c r="AS65">
        <v>187.4</v>
      </c>
      <c r="AT65">
        <v>269.89999999999998</v>
      </c>
      <c r="AU65">
        <v>865.5</v>
      </c>
      <c r="AV65">
        <v>0</v>
      </c>
      <c r="AW65">
        <v>290.3</v>
      </c>
      <c r="AX65">
        <v>439</v>
      </c>
      <c r="AY65" t="s">
        <v>14</v>
      </c>
      <c r="AZ65">
        <v>2023.7</v>
      </c>
      <c r="BA65">
        <v>402.3</v>
      </c>
      <c r="BB65">
        <v>191.2</v>
      </c>
      <c r="BC65">
        <v>93.6</v>
      </c>
      <c r="BD65">
        <v>502.1</v>
      </c>
      <c r="BE65">
        <v>283.8</v>
      </c>
      <c r="BF65">
        <v>17.600000000000001</v>
      </c>
      <c r="BG65">
        <v>89.5</v>
      </c>
      <c r="BH65">
        <v>41.8</v>
      </c>
      <c r="BI65">
        <v>913.2</v>
      </c>
      <c r="BJ65">
        <v>112.4</v>
      </c>
      <c r="BK65">
        <v>0</v>
      </c>
      <c r="BL65">
        <v>170</v>
      </c>
      <c r="BM65">
        <v>185.4</v>
      </c>
      <c r="BN65">
        <v>134.9</v>
      </c>
      <c r="BO65">
        <v>128.80000000000001</v>
      </c>
      <c r="BP65">
        <v>798.8</v>
      </c>
      <c r="BQ65">
        <v>747.5</v>
      </c>
      <c r="BR65">
        <v>2435.6999999999998</v>
      </c>
      <c r="BS65">
        <v>786.6</v>
      </c>
      <c r="BT65">
        <v>632.70000000000005</v>
      </c>
      <c r="BU65">
        <v>761</v>
      </c>
      <c r="BV65">
        <v>257.10000000000002</v>
      </c>
      <c r="BW65">
        <v>991.7</v>
      </c>
      <c r="BX65">
        <v>629.5</v>
      </c>
      <c r="BY65">
        <v>69.2</v>
      </c>
      <c r="BZ65">
        <v>121.8</v>
      </c>
      <c r="CA65">
        <v>74.5</v>
      </c>
      <c r="CB65">
        <v>29.8</v>
      </c>
      <c r="CC65">
        <v>300.89999999999998</v>
      </c>
      <c r="CD65">
        <v>231.5</v>
      </c>
      <c r="CE65">
        <v>986.1</v>
      </c>
      <c r="CF65">
        <v>285.39999999999998</v>
      </c>
      <c r="CG65">
        <v>369.5</v>
      </c>
      <c r="CH65" t="s">
        <v>14</v>
      </c>
      <c r="CI65">
        <v>457.7</v>
      </c>
      <c r="CJ65">
        <v>191.2</v>
      </c>
      <c r="CK65">
        <v>229.1</v>
      </c>
      <c r="CL65">
        <v>714.3</v>
      </c>
      <c r="CM65">
        <v>758.3</v>
      </c>
      <c r="CN65">
        <v>961.9</v>
      </c>
      <c r="CO65">
        <v>17.5</v>
      </c>
      <c r="CP65">
        <v>192.6</v>
      </c>
      <c r="CQ65">
        <v>636.1</v>
      </c>
      <c r="CR65">
        <v>262.5</v>
      </c>
      <c r="CS65">
        <v>329.1</v>
      </c>
      <c r="CT65" s="32"/>
      <c r="CU65" s="32" cm="1">
        <f t="array" ref="CU65">INDEX($C$2:$CS$313,$A65,MATCH($CU$1,$C$1:$CS$1,0))</f>
        <v>758.3</v>
      </c>
      <c r="CV65" s="32">
        <f t="shared" si="0"/>
        <v>467.55494505494499</v>
      </c>
      <c r="CW65" s="32"/>
      <c r="CX65" s="32"/>
      <c r="CY65" s="32"/>
      <c r="CZ65" s="32"/>
      <c r="DA65" s="32"/>
      <c r="DB65" s="32"/>
      <c r="DC65" s="32"/>
      <c r="DD65" s="32"/>
      <c r="DE65" s="32"/>
      <c r="DF65" s="32"/>
      <c r="DG65" s="32"/>
      <c r="DH65" s="32"/>
      <c r="DI65" s="32"/>
      <c r="DJ65" s="32"/>
      <c r="DK65" s="32"/>
    </row>
    <row r="66" spans="1:115" x14ac:dyDescent="0.15">
      <c r="A66">
        <v>65</v>
      </c>
      <c r="B66" s="19" t="s">
        <v>11</v>
      </c>
      <c r="C66">
        <v>1500</v>
      </c>
      <c r="D66" t="s">
        <v>14</v>
      </c>
      <c r="E66">
        <v>44.7</v>
      </c>
      <c r="F66" t="s">
        <v>14</v>
      </c>
      <c r="G66">
        <v>175.2</v>
      </c>
      <c r="H66">
        <v>384</v>
      </c>
      <c r="I66">
        <v>525.70000000000005</v>
      </c>
      <c r="J66">
        <v>50.2</v>
      </c>
      <c r="K66">
        <v>136.69999999999999</v>
      </c>
      <c r="L66">
        <v>0</v>
      </c>
      <c r="M66">
        <v>163.30000000000001</v>
      </c>
      <c r="N66">
        <v>288.8</v>
      </c>
      <c r="O66">
        <v>1344.7</v>
      </c>
      <c r="P66">
        <v>100</v>
      </c>
      <c r="Q66">
        <v>31.7</v>
      </c>
      <c r="R66" t="s">
        <v>14</v>
      </c>
      <c r="S66" t="s">
        <v>14</v>
      </c>
      <c r="T66" t="s">
        <v>14</v>
      </c>
      <c r="U66">
        <v>406.5</v>
      </c>
      <c r="V66" t="s">
        <v>14</v>
      </c>
      <c r="W66">
        <v>156.69999999999999</v>
      </c>
      <c r="X66">
        <v>1115.7</v>
      </c>
      <c r="Y66">
        <v>97.5</v>
      </c>
      <c r="Z66">
        <v>176.4</v>
      </c>
      <c r="AA66">
        <v>1270</v>
      </c>
      <c r="AB66">
        <v>342.7</v>
      </c>
      <c r="AC66">
        <v>0</v>
      </c>
      <c r="AD66" t="s">
        <v>14</v>
      </c>
      <c r="AE66">
        <v>57.9</v>
      </c>
      <c r="AF66" t="s">
        <v>14</v>
      </c>
      <c r="AG66">
        <v>91.3</v>
      </c>
      <c r="AH66" t="s">
        <v>14</v>
      </c>
      <c r="AI66">
        <v>1500</v>
      </c>
      <c r="AJ66" t="s">
        <v>14</v>
      </c>
      <c r="AK66" t="s">
        <v>14</v>
      </c>
      <c r="AL66">
        <v>44.7</v>
      </c>
      <c r="AM66" t="s">
        <v>14</v>
      </c>
      <c r="AN66" t="s">
        <v>14</v>
      </c>
      <c r="AO66">
        <v>37.299999999999997</v>
      </c>
      <c r="AP66" t="s">
        <v>14</v>
      </c>
      <c r="AQ66">
        <v>800</v>
      </c>
      <c r="AR66" t="s">
        <v>14</v>
      </c>
      <c r="AS66">
        <v>175.2</v>
      </c>
      <c r="AT66">
        <v>0</v>
      </c>
      <c r="AU66">
        <v>100</v>
      </c>
      <c r="AV66" t="s">
        <v>14</v>
      </c>
      <c r="AW66">
        <v>0</v>
      </c>
      <c r="AX66">
        <v>0</v>
      </c>
      <c r="AY66" t="s">
        <v>14</v>
      </c>
      <c r="AZ66" t="s">
        <v>14</v>
      </c>
      <c r="BA66" t="s">
        <v>14</v>
      </c>
      <c r="BB66">
        <v>216.5</v>
      </c>
      <c r="BC66">
        <v>184.6</v>
      </c>
      <c r="BD66">
        <v>39.9</v>
      </c>
      <c r="BE66">
        <v>336.4</v>
      </c>
      <c r="BF66" t="s">
        <v>14</v>
      </c>
      <c r="BG66">
        <v>0</v>
      </c>
      <c r="BH66">
        <v>0</v>
      </c>
      <c r="BI66">
        <v>60.7</v>
      </c>
      <c r="BJ66">
        <v>53.3</v>
      </c>
      <c r="BK66">
        <v>30</v>
      </c>
      <c r="BL66" t="s">
        <v>14</v>
      </c>
      <c r="BM66" t="s">
        <v>14</v>
      </c>
      <c r="BN66" t="s">
        <v>14</v>
      </c>
      <c r="BO66">
        <v>480</v>
      </c>
      <c r="BP66" t="s">
        <v>14</v>
      </c>
      <c r="BQ66">
        <v>930.2</v>
      </c>
      <c r="BR66">
        <v>547.20000000000005</v>
      </c>
      <c r="BS66">
        <v>409.7</v>
      </c>
      <c r="BT66">
        <v>162.19999999999999</v>
      </c>
      <c r="BU66" t="s">
        <v>14</v>
      </c>
      <c r="BV66">
        <v>232.8</v>
      </c>
      <c r="BW66" t="s">
        <v>14</v>
      </c>
      <c r="BX66">
        <v>260.2</v>
      </c>
      <c r="BY66">
        <v>15.1</v>
      </c>
      <c r="BZ66">
        <v>53.4</v>
      </c>
      <c r="CA66">
        <v>33.6</v>
      </c>
      <c r="CB66">
        <v>43.4</v>
      </c>
      <c r="CC66">
        <v>85</v>
      </c>
      <c r="CD66">
        <v>7.6</v>
      </c>
      <c r="CE66">
        <v>887.8</v>
      </c>
      <c r="CF66">
        <v>197</v>
      </c>
      <c r="CG66">
        <v>246.2</v>
      </c>
      <c r="CH66" t="s">
        <v>14</v>
      </c>
      <c r="CI66">
        <v>1091.8</v>
      </c>
      <c r="CJ66" t="s">
        <v>14</v>
      </c>
      <c r="CK66">
        <v>88.5</v>
      </c>
      <c r="CL66">
        <v>173.5</v>
      </c>
      <c r="CM66">
        <v>539.4</v>
      </c>
      <c r="CN66">
        <v>548.6</v>
      </c>
      <c r="CO66">
        <v>0</v>
      </c>
      <c r="CP66">
        <v>355.8</v>
      </c>
      <c r="CQ66">
        <v>136.6</v>
      </c>
      <c r="CR66">
        <v>1046</v>
      </c>
      <c r="CS66">
        <v>190.5</v>
      </c>
      <c r="CT66" s="32"/>
      <c r="CU66" s="32" cm="1">
        <f t="array" ref="CU66">INDEX($C$2:$CS$313,$A66,MATCH($CU$1,$C$1:$CS$1,0))</f>
        <v>539.4</v>
      </c>
      <c r="CV66" s="32">
        <f t="shared" si="0"/>
        <v>310.45373134328355</v>
      </c>
      <c r="CW66" s="32"/>
      <c r="CX66" s="32"/>
      <c r="CY66" s="32"/>
      <c r="CZ66" s="32"/>
      <c r="DA66" s="32"/>
      <c r="DB66" s="32"/>
      <c r="DC66" s="32"/>
      <c r="DD66" s="32"/>
      <c r="DE66" s="32"/>
      <c r="DF66" s="32"/>
      <c r="DG66" s="32"/>
      <c r="DH66" s="32"/>
      <c r="DI66" s="32"/>
      <c r="DJ66" s="32"/>
      <c r="DK66" s="32"/>
    </row>
    <row r="67" spans="1:115" ht="24" x14ac:dyDescent="0.15">
      <c r="A67">
        <v>66</v>
      </c>
      <c r="B67" s="18" t="s">
        <v>18</v>
      </c>
      <c r="C67">
        <v>1569.1</v>
      </c>
      <c r="D67">
        <v>2050.1</v>
      </c>
      <c r="E67">
        <v>1503.4</v>
      </c>
      <c r="F67">
        <v>1711.5</v>
      </c>
      <c r="G67">
        <v>453.1</v>
      </c>
      <c r="H67">
        <v>1625.1</v>
      </c>
      <c r="I67">
        <v>776.6</v>
      </c>
      <c r="J67">
        <v>1646.7</v>
      </c>
      <c r="K67">
        <v>922.2</v>
      </c>
      <c r="L67">
        <v>1201.0999999999999</v>
      </c>
      <c r="M67">
        <v>1035.5999999999999</v>
      </c>
      <c r="N67">
        <v>930.4</v>
      </c>
      <c r="O67">
        <v>1139.8</v>
      </c>
      <c r="P67">
        <v>1148.3</v>
      </c>
      <c r="Q67">
        <v>796.9</v>
      </c>
      <c r="R67">
        <v>1858.6</v>
      </c>
      <c r="S67">
        <v>1571.8</v>
      </c>
      <c r="T67">
        <v>1057.2</v>
      </c>
      <c r="U67">
        <v>1674.3</v>
      </c>
      <c r="V67">
        <v>743.4</v>
      </c>
      <c r="W67">
        <v>1304.0999999999999</v>
      </c>
      <c r="X67">
        <v>1814.3</v>
      </c>
      <c r="Y67">
        <v>1368.9</v>
      </c>
      <c r="Z67">
        <v>1079.8</v>
      </c>
      <c r="AA67">
        <v>1617.6</v>
      </c>
      <c r="AB67">
        <v>1697.8</v>
      </c>
      <c r="AC67">
        <v>1656.9</v>
      </c>
      <c r="AD67">
        <v>1744.2</v>
      </c>
      <c r="AE67">
        <v>1832</v>
      </c>
      <c r="AF67">
        <v>1632.8</v>
      </c>
      <c r="AG67">
        <v>1727.2</v>
      </c>
      <c r="AH67">
        <v>1162.2</v>
      </c>
      <c r="AI67">
        <v>1572.7</v>
      </c>
      <c r="AJ67">
        <v>2061.6</v>
      </c>
      <c r="AK67">
        <v>1243.5999999999999</v>
      </c>
      <c r="AL67">
        <v>1199.0999999999999</v>
      </c>
      <c r="AM67">
        <v>1922.3</v>
      </c>
      <c r="AN67">
        <v>2035.7</v>
      </c>
      <c r="AO67">
        <v>1300.2</v>
      </c>
      <c r="AP67">
        <v>769.6</v>
      </c>
      <c r="AQ67">
        <v>1649</v>
      </c>
      <c r="AR67">
        <v>1719.5</v>
      </c>
      <c r="AS67">
        <v>429.5</v>
      </c>
      <c r="AT67">
        <v>702.9</v>
      </c>
      <c r="AU67">
        <v>2844.4</v>
      </c>
      <c r="AV67">
        <v>1355.5</v>
      </c>
      <c r="AW67">
        <v>1081.7</v>
      </c>
      <c r="AX67">
        <v>1385.6</v>
      </c>
      <c r="AY67">
        <v>1136.9000000000001</v>
      </c>
      <c r="AZ67">
        <v>4954.6000000000004</v>
      </c>
      <c r="BA67">
        <v>1240.0999999999999</v>
      </c>
      <c r="BB67">
        <v>1352.7</v>
      </c>
      <c r="BC67">
        <v>1606.9</v>
      </c>
      <c r="BD67">
        <v>1911.7</v>
      </c>
      <c r="BE67">
        <v>1440.1</v>
      </c>
      <c r="BF67">
        <v>1087.0999999999999</v>
      </c>
      <c r="BG67">
        <v>796.6</v>
      </c>
      <c r="BH67">
        <v>759.4</v>
      </c>
      <c r="BI67">
        <v>1123</v>
      </c>
      <c r="BJ67">
        <v>730.3</v>
      </c>
      <c r="BK67">
        <v>937.3</v>
      </c>
      <c r="BL67">
        <v>1717.1</v>
      </c>
      <c r="BM67">
        <v>1428</v>
      </c>
      <c r="BN67">
        <v>1662.2</v>
      </c>
      <c r="BO67">
        <v>2853.8</v>
      </c>
      <c r="BP67">
        <v>1750.3</v>
      </c>
      <c r="BQ67">
        <v>1583.3</v>
      </c>
      <c r="BR67">
        <v>1631.7</v>
      </c>
      <c r="BS67">
        <v>1487.4</v>
      </c>
      <c r="BT67">
        <v>1309.3</v>
      </c>
      <c r="BU67">
        <v>1889.1</v>
      </c>
      <c r="BV67">
        <v>1408.3</v>
      </c>
      <c r="BW67">
        <v>1113.4000000000001</v>
      </c>
      <c r="BX67">
        <v>1311.3</v>
      </c>
      <c r="BY67">
        <v>533.79999999999995</v>
      </c>
      <c r="BZ67">
        <v>584.79999999999995</v>
      </c>
      <c r="CA67">
        <v>834.8</v>
      </c>
      <c r="CB67">
        <v>699.8</v>
      </c>
      <c r="CC67">
        <v>879.1</v>
      </c>
      <c r="CD67">
        <v>714.2</v>
      </c>
      <c r="CE67">
        <v>1325.7</v>
      </c>
      <c r="CF67">
        <v>908</v>
      </c>
      <c r="CG67">
        <v>826.9</v>
      </c>
      <c r="CH67">
        <v>1020.9</v>
      </c>
      <c r="CI67">
        <v>749.9</v>
      </c>
      <c r="CJ67">
        <v>1224.5</v>
      </c>
      <c r="CK67">
        <v>1212.9000000000001</v>
      </c>
      <c r="CL67">
        <v>835.4</v>
      </c>
      <c r="CM67">
        <v>857.1</v>
      </c>
      <c r="CN67">
        <v>1695.1</v>
      </c>
      <c r="CO67">
        <v>392.5</v>
      </c>
      <c r="CP67">
        <v>881.7</v>
      </c>
      <c r="CQ67">
        <v>1125.5</v>
      </c>
      <c r="CR67">
        <v>1163</v>
      </c>
      <c r="CS67">
        <v>800.4</v>
      </c>
      <c r="CT67" s="32"/>
      <c r="CU67" s="32" cm="1">
        <f t="array" ref="CU67">INDEX($C$2:$CS$313,$A67,MATCH($CU$1,$C$1:$CS$1,0))</f>
        <v>857.1</v>
      </c>
      <c r="CV67" s="32">
        <f t="shared" ref="CV67:CV130" si="1">AVERAGE(C67:CS67)</f>
        <v>1334.8821052631579</v>
      </c>
      <c r="CW67" s="32"/>
      <c r="CX67" s="32"/>
      <c r="CY67" s="32"/>
      <c r="CZ67" s="32"/>
      <c r="DA67" s="32"/>
      <c r="DB67" s="32"/>
      <c r="DC67" s="32"/>
      <c r="DD67" s="32"/>
      <c r="DE67" s="32"/>
      <c r="DF67" s="32"/>
      <c r="DG67" s="32"/>
      <c r="DH67" s="32"/>
      <c r="DI67" s="32"/>
      <c r="DJ67" s="32"/>
      <c r="DK67" s="32"/>
    </row>
    <row r="68" spans="1:115" x14ac:dyDescent="0.15">
      <c r="A68">
        <v>67</v>
      </c>
      <c r="B68" s="2" t="s">
        <v>0</v>
      </c>
      <c r="C68" t="s">
        <v>14</v>
      </c>
      <c r="D68" t="s">
        <v>14</v>
      </c>
      <c r="E68" t="s">
        <v>14</v>
      </c>
      <c r="F68" t="s">
        <v>14</v>
      </c>
      <c r="G68" t="s">
        <v>14</v>
      </c>
      <c r="H68" t="s">
        <v>14</v>
      </c>
      <c r="I68" t="s">
        <v>14</v>
      </c>
      <c r="J68" t="s">
        <v>14</v>
      </c>
      <c r="K68" t="s">
        <v>14</v>
      </c>
      <c r="L68" t="s">
        <v>14</v>
      </c>
      <c r="M68" t="s">
        <v>14</v>
      </c>
      <c r="N68" t="s">
        <v>14</v>
      </c>
      <c r="O68" t="s">
        <v>14</v>
      </c>
      <c r="P68" t="s">
        <v>14</v>
      </c>
      <c r="Q68" t="s">
        <v>14</v>
      </c>
      <c r="R68" t="s">
        <v>14</v>
      </c>
      <c r="S68" t="s">
        <v>14</v>
      </c>
      <c r="T68" t="s">
        <v>14</v>
      </c>
      <c r="U68" t="s">
        <v>14</v>
      </c>
      <c r="V68" t="s">
        <v>14</v>
      </c>
      <c r="W68" t="s">
        <v>14</v>
      </c>
      <c r="X68" t="s">
        <v>14</v>
      </c>
      <c r="Y68" t="s">
        <v>14</v>
      </c>
      <c r="Z68" t="s">
        <v>14</v>
      </c>
      <c r="AA68" t="s">
        <v>14</v>
      </c>
      <c r="AB68" t="s">
        <v>14</v>
      </c>
      <c r="AC68" t="s">
        <v>14</v>
      </c>
      <c r="AD68" t="s">
        <v>14</v>
      </c>
      <c r="AE68" t="s">
        <v>14</v>
      </c>
      <c r="AF68" t="s">
        <v>14</v>
      </c>
      <c r="AG68" t="s">
        <v>14</v>
      </c>
      <c r="AH68" t="s">
        <v>14</v>
      </c>
      <c r="AI68" t="s">
        <v>14</v>
      </c>
      <c r="AJ68" t="s">
        <v>14</v>
      </c>
      <c r="AK68" t="s">
        <v>14</v>
      </c>
      <c r="AL68" t="s">
        <v>14</v>
      </c>
      <c r="AM68" t="s">
        <v>14</v>
      </c>
      <c r="AN68" t="s">
        <v>14</v>
      </c>
      <c r="AO68" t="s">
        <v>14</v>
      </c>
      <c r="AP68" t="s">
        <v>14</v>
      </c>
      <c r="AQ68" t="s">
        <v>14</v>
      </c>
      <c r="AR68" t="s">
        <v>14</v>
      </c>
      <c r="AS68" t="s">
        <v>14</v>
      </c>
      <c r="AT68" t="s">
        <v>14</v>
      </c>
      <c r="AU68" t="s">
        <v>14</v>
      </c>
      <c r="AV68" t="s">
        <v>14</v>
      </c>
      <c r="AW68" t="s">
        <v>14</v>
      </c>
      <c r="AX68" t="s">
        <v>14</v>
      </c>
      <c r="AY68" t="s">
        <v>14</v>
      </c>
      <c r="AZ68" t="s">
        <v>14</v>
      </c>
      <c r="BA68" t="s">
        <v>14</v>
      </c>
      <c r="BB68" t="s">
        <v>14</v>
      </c>
      <c r="BC68" t="s">
        <v>14</v>
      </c>
      <c r="BD68" t="s">
        <v>14</v>
      </c>
      <c r="BE68" t="s">
        <v>14</v>
      </c>
      <c r="BF68" t="s">
        <v>14</v>
      </c>
      <c r="BG68" t="s">
        <v>14</v>
      </c>
      <c r="BH68" t="s">
        <v>14</v>
      </c>
      <c r="BI68" t="s">
        <v>14</v>
      </c>
      <c r="BJ68" t="s">
        <v>14</v>
      </c>
      <c r="BK68" t="s">
        <v>14</v>
      </c>
      <c r="BL68" t="s">
        <v>14</v>
      </c>
      <c r="BM68" t="s">
        <v>14</v>
      </c>
      <c r="BN68" t="s">
        <v>14</v>
      </c>
      <c r="BO68" t="s">
        <v>14</v>
      </c>
      <c r="BP68" t="s">
        <v>14</v>
      </c>
      <c r="BQ68" t="s">
        <v>14</v>
      </c>
      <c r="BR68" t="s">
        <v>14</v>
      </c>
      <c r="BS68" t="s">
        <v>14</v>
      </c>
      <c r="BT68" t="s">
        <v>14</v>
      </c>
      <c r="BU68" t="s">
        <v>14</v>
      </c>
      <c r="BV68" t="s">
        <v>14</v>
      </c>
      <c r="BW68" t="s">
        <v>14</v>
      </c>
      <c r="BX68" t="s">
        <v>14</v>
      </c>
      <c r="BY68" t="s">
        <v>14</v>
      </c>
      <c r="BZ68" t="s">
        <v>14</v>
      </c>
      <c r="CA68" t="s">
        <v>14</v>
      </c>
      <c r="CB68" t="s">
        <v>14</v>
      </c>
      <c r="CC68" t="s">
        <v>14</v>
      </c>
      <c r="CD68" t="s">
        <v>14</v>
      </c>
      <c r="CE68" t="s">
        <v>14</v>
      </c>
      <c r="CF68" t="s">
        <v>14</v>
      </c>
      <c r="CG68" t="s">
        <v>14</v>
      </c>
      <c r="CH68" t="s">
        <v>14</v>
      </c>
      <c r="CI68" t="s">
        <v>14</v>
      </c>
      <c r="CJ68" t="s">
        <v>14</v>
      </c>
      <c r="CK68" t="s">
        <v>14</v>
      </c>
      <c r="CL68" t="s">
        <v>14</v>
      </c>
      <c r="CM68" t="s">
        <v>14</v>
      </c>
      <c r="CN68" t="s">
        <v>14</v>
      </c>
      <c r="CO68" t="s">
        <v>14</v>
      </c>
      <c r="CP68" t="s">
        <v>14</v>
      </c>
      <c r="CQ68" t="s">
        <v>14</v>
      </c>
      <c r="CR68" t="s">
        <v>14</v>
      </c>
      <c r="CS68" t="s">
        <v>14</v>
      </c>
      <c r="CT68" s="32"/>
      <c r="CU68" s="32" t="str" cm="1">
        <f t="array" ref="CU68">INDEX($C$2:$CS$313,$A68,MATCH($CU$1,$C$1:$CS$1,0))</f>
        <v>-</v>
      </c>
      <c r="CV68" s="32" t="e">
        <f t="shared" si="1"/>
        <v>#DIV/0!</v>
      </c>
      <c r="CW68" s="32"/>
      <c r="CX68" s="32"/>
      <c r="CY68" s="32"/>
      <c r="CZ68" s="32"/>
      <c r="DA68" s="32"/>
      <c r="DB68" s="32"/>
      <c r="DC68" s="32"/>
      <c r="DD68" s="32"/>
      <c r="DE68" s="32"/>
      <c r="DF68" s="32"/>
      <c r="DG68" s="32"/>
      <c r="DH68" s="32"/>
      <c r="DI68" s="32"/>
      <c r="DJ68" s="32"/>
      <c r="DK68" s="32"/>
    </row>
    <row r="69" spans="1:115" x14ac:dyDescent="0.15">
      <c r="A69">
        <v>68</v>
      </c>
      <c r="B69" s="2" t="s">
        <v>1</v>
      </c>
      <c r="C69">
        <v>323.39999999999998</v>
      </c>
      <c r="D69">
        <v>618.29999999999995</v>
      </c>
      <c r="E69">
        <v>619.20000000000005</v>
      </c>
      <c r="F69">
        <v>478.5</v>
      </c>
      <c r="G69">
        <v>97.7</v>
      </c>
      <c r="H69">
        <v>479</v>
      </c>
      <c r="I69">
        <v>265</v>
      </c>
      <c r="J69">
        <v>397.8</v>
      </c>
      <c r="K69">
        <v>271.7</v>
      </c>
      <c r="L69">
        <v>416.9</v>
      </c>
      <c r="M69">
        <v>317.3</v>
      </c>
      <c r="N69">
        <v>276.2</v>
      </c>
      <c r="O69">
        <v>377</v>
      </c>
      <c r="P69">
        <v>423</v>
      </c>
      <c r="Q69">
        <v>191.7</v>
      </c>
      <c r="R69">
        <v>378.9</v>
      </c>
      <c r="S69">
        <v>561.5</v>
      </c>
      <c r="T69">
        <v>324.89999999999998</v>
      </c>
      <c r="U69">
        <v>502.7</v>
      </c>
      <c r="V69">
        <v>124.7</v>
      </c>
      <c r="W69">
        <v>400.1</v>
      </c>
      <c r="X69">
        <v>463</v>
      </c>
      <c r="Y69">
        <v>356.2</v>
      </c>
      <c r="Z69">
        <v>393.1</v>
      </c>
      <c r="AA69">
        <v>381</v>
      </c>
      <c r="AB69">
        <v>444.3</v>
      </c>
      <c r="AC69">
        <v>350</v>
      </c>
      <c r="AD69">
        <v>377</v>
      </c>
      <c r="AE69">
        <v>337.3</v>
      </c>
      <c r="AF69">
        <v>444.1</v>
      </c>
      <c r="AG69">
        <v>431.6</v>
      </c>
      <c r="AH69">
        <v>179.4</v>
      </c>
      <c r="AI69">
        <v>325.3</v>
      </c>
      <c r="AJ69">
        <v>623.70000000000005</v>
      </c>
      <c r="AK69">
        <v>180.7</v>
      </c>
      <c r="AL69">
        <v>683.3</v>
      </c>
      <c r="AM69">
        <v>548.29999999999995</v>
      </c>
      <c r="AN69">
        <v>636.20000000000005</v>
      </c>
      <c r="AO69">
        <v>384.8</v>
      </c>
      <c r="AP69">
        <v>325</v>
      </c>
      <c r="AQ69">
        <v>280.10000000000002</v>
      </c>
      <c r="AR69">
        <v>482</v>
      </c>
      <c r="AS69">
        <v>97.7</v>
      </c>
      <c r="AT69">
        <v>396.6</v>
      </c>
      <c r="AU69">
        <v>819.4</v>
      </c>
      <c r="AV69">
        <v>89.9</v>
      </c>
      <c r="AW69">
        <v>446.9</v>
      </c>
      <c r="AX69">
        <v>508.1</v>
      </c>
      <c r="AY69">
        <v>549</v>
      </c>
      <c r="AZ69">
        <v>766.9</v>
      </c>
      <c r="BA69">
        <v>339.3</v>
      </c>
      <c r="BB69">
        <v>363.8</v>
      </c>
      <c r="BC69">
        <v>393.1</v>
      </c>
      <c r="BD69">
        <v>466.3</v>
      </c>
      <c r="BE69">
        <v>323</v>
      </c>
      <c r="BF69">
        <v>328.4</v>
      </c>
      <c r="BG69">
        <v>118</v>
      </c>
      <c r="BH69">
        <v>262</v>
      </c>
      <c r="BI69">
        <v>401.4</v>
      </c>
      <c r="BJ69">
        <v>325.7</v>
      </c>
      <c r="BK69">
        <v>370</v>
      </c>
      <c r="BL69">
        <v>373.6</v>
      </c>
      <c r="BM69">
        <v>427</v>
      </c>
      <c r="BN69">
        <v>456.4</v>
      </c>
      <c r="BO69">
        <v>355.7</v>
      </c>
      <c r="BP69">
        <v>516.4</v>
      </c>
      <c r="BQ69">
        <v>475.1</v>
      </c>
      <c r="BR69">
        <v>378.5</v>
      </c>
      <c r="BS69">
        <v>375.3</v>
      </c>
      <c r="BT69">
        <v>394.3</v>
      </c>
      <c r="BU69">
        <v>473.2</v>
      </c>
      <c r="BV69">
        <v>274.2</v>
      </c>
      <c r="BW69">
        <v>211.2</v>
      </c>
      <c r="BX69">
        <v>334.5</v>
      </c>
      <c r="BY69">
        <v>156.80000000000001</v>
      </c>
      <c r="BZ69">
        <v>191.4</v>
      </c>
      <c r="CA69">
        <v>324.10000000000002</v>
      </c>
      <c r="CB69">
        <v>250.2</v>
      </c>
      <c r="CC69">
        <v>174.7</v>
      </c>
      <c r="CD69">
        <v>196.1</v>
      </c>
      <c r="CE69">
        <v>417.8</v>
      </c>
      <c r="CF69">
        <v>325.5</v>
      </c>
      <c r="CG69">
        <v>442.8</v>
      </c>
      <c r="CH69">
        <v>418.2</v>
      </c>
      <c r="CI69">
        <v>320.5</v>
      </c>
      <c r="CJ69">
        <v>497</v>
      </c>
      <c r="CK69">
        <v>481.2</v>
      </c>
      <c r="CL69">
        <v>336.2</v>
      </c>
      <c r="CM69">
        <v>222.3</v>
      </c>
      <c r="CN69">
        <v>599.70000000000005</v>
      </c>
      <c r="CO69">
        <v>114.8</v>
      </c>
      <c r="CP69">
        <v>326.7</v>
      </c>
      <c r="CQ69">
        <v>362.5</v>
      </c>
      <c r="CR69">
        <v>439.5</v>
      </c>
      <c r="CS69">
        <v>259.60000000000002</v>
      </c>
      <c r="CT69" s="32"/>
      <c r="CU69" s="32" cm="1">
        <f t="array" ref="CU69">INDEX($C$2:$CS$313,$A69,MATCH($CU$1,$C$1:$CS$1,0))</f>
        <v>222.3</v>
      </c>
      <c r="CV69" s="32">
        <f t="shared" si="1"/>
        <v>376.21473684210525</v>
      </c>
      <c r="CW69" s="32"/>
      <c r="CX69" s="32"/>
      <c r="CY69" s="32"/>
      <c r="CZ69" s="32"/>
      <c r="DA69" s="32"/>
      <c r="DB69" s="32"/>
      <c r="DC69" s="32"/>
      <c r="DD69" s="32"/>
      <c r="DE69" s="32"/>
      <c r="DF69" s="32"/>
      <c r="DG69" s="32"/>
      <c r="DH69" s="32"/>
      <c r="DI69" s="32"/>
      <c r="DJ69" s="32"/>
      <c r="DK69" s="32"/>
    </row>
    <row r="70" spans="1:115" x14ac:dyDescent="0.15">
      <c r="A70">
        <v>69</v>
      </c>
      <c r="B70" s="18" t="s">
        <v>2</v>
      </c>
      <c r="C70">
        <v>816.4</v>
      </c>
      <c r="D70">
        <v>1447.2</v>
      </c>
      <c r="E70">
        <v>959.7</v>
      </c>
      <c r="F70">
        <v>1102.7</v>
      </c>
      <c r="G70">
        <v>450.4</v>
      </c>
      <c r="H70">
        <v>1237.5</v>
      </c>
      <c r="I70">
        <v>572.70000000000005</v>
      </c>
      <c r="J70">
        <v>1096.2</v>
      </c>
      <c r="K70">
        <v>656.4</v>
      </c>
      <c r="L70">
        <v>787.9</v>
      </c>
      <c r="M70">
        <v>591.20000000000005</v>
      </c>
      <c r="N70">
        <v>714.2</v>
      </c>
      <c r="O70">
        <v>852</v>
      </c>
      <c r="P70">
        <v>821.7</v>
      </c>
      <c r="Q70">
        <v>432.1</v>
      </c>
      <c r="R70">
        <v>986</v>
      </c>
      <c r="S70">
        <v>1094.4000000000001</v>
      </c>
      <c r="T70">
        <v>694.8</v>
      </c>
      <c r="U70">
        <v>853.5</v>
      </c>
      <c r="V70">
        <v>908.4</v>
      </c>
      <c r="W70">
        <v>894.4</v>
      </c>
      <c r="X70">
        <v>1061.5</v>
      </c>
      <c r="Y70">
        <v>917.8</v>
      </c>
      <c r="Z70">
        <v>802.9</v>
      </c>
      <c r="AA70">
        <v>958.9</v>
      </c>
      <c r="AB70">
        <v>1001</v>
      </c>
      <c r="AC70">
        <v>982.4</v>
      </c>
      <c r="AD70">
        <v>911.4</v>
      </c>
      <c r="AE70">
        <v>950.1</v>
      </c>
      <c r="AF70">
        <v>1026.7</v>
      </c>
      <c r="AG70">
        <v>953.7</v>
      </c>
      <c r="AH70">
        <v>875.9</v>
      </c>
      <c r="AI70">
        <v>810.1</v>
      </c>
      <c r="AJ70">
        <v>1454.5</v>
      </c>
      <c r="AK70">
        <v>840.8</v>
      </c>
      <c r="AL70">
        <v>696.3</v>
      </c>
      <c r="AM70">
        <v>1463.4</v>
      </c>
      <c r="AN70">
        <v>1311.7</v>
      </c>
      <c r="AO70">
        <v>853</v>
      </c>
      <c r="AP70">
        <v>642</v>
      </c>
      <c r="AQ70">
        <v>880.1</v>
      </c>
      <c r="AR70">
        <v>1107</v>
      </c>
      <c r="AS70">
        <v>458.4</v>
      </c>
      <c r="AT70">
        <v>468.3</v>
      </c>
      <c r="AU70">
        <v>2063.9</v>
      </c>
      <c r="AV70">
        <v>774</v>
      </c>
      <c r="AW70">
        <v>916.7</v>
      </c>
      <c r="AX70">
        <v>1104.2</v>
      </c>
      <c r="AY70">
        <v>1006.7</v>
      </c>
      <c r="AZ70">
        <v>1994.9</v>
      </c>
      <c r="BA70">
        <v>926.4</v>
      </c>
      <c r="BB70">
        <v>704</v>
      </c>
      <c r="BC70">
        <v>976.9</v>
      </c>
      <c r="BD70">
        <v>1152.4000000000001</v>
      </c>
      <c r="BE70">
        <v>908.3</v>
      </c>
      <c r="BF70">
        <v>740.9</v>
      </c>
      <c r="BG70">
        <v>523.79999999999995</v>
      </c>
      <c r="BH70">
        <v>588.1</v>
      </c>
      <c r="BI70">
        <v>931.6</v>
      </c>
      <c r="BJ70">
        <v>642.20000000000005</v>
      </c>
      <c r="BK70">
        <v>709.9</v>
      </c>
      <c r="BL70">
        <v>1074.5999999999999</v>
      </c>
      <c r="BM70">
        <v>1075.3</v>
      </c>
      <c r="BN70">
        <v>1054.2</v>
      </c>
      <c r="BO70">
        <v>1564.5</v>
      </c>
      <c r="BP70">
        <v>1168.7</v>
      </c>
      <c r="BQ70">
        <v>1110.4000000000001</v>
      </c>
      <c r="BR70">
        <v>1239</v>
      </c>
      <c r="BS70">
        <v>922.5</v>
      </c>
      <c r="BT70">
        <v>852.4</v>
      </c>
      <c r="BU70">
        <v>1107.3</v>
      </c>
      <c r="BV70">
        <v>912.9</v>
      </c>
      <c r="BW70">
        <v>629.1</v>
      </c>
      <c r="BX70">
        <v>835.4</v>
      </c>
      <c r="BY70">
        <v>427.7</v>
      </c>
      <c r="BZ70">
        <v>367.4</v>
      </c>
      <c r="CA70">
        <v>609.20000000000005</v>
      </c>
      <c r="CB70">
        <v>676.4</v>
      </c>
      <c r="CC70">
        <v>729.3</v>
      </c>
      <c r="CD70">
        <v>539.20000000000005</v>
      </c>
      <c r="CE70">
        <v>789.4</v>
      </c>
      <c r="CF70">
        <v>638.1</v>
      </c>
      <c r="CG70">
        <v>636.79999999999995</v>
      </c>
      <c r="CH70">
        <v>1216.7</v>
      </c>
      <c r="CI70">
        <v>603</v>
      </c>
      <c r="CJ70">
        <v>930.8</v>
      </c>
      <c r="CK70">
        <v>927.2</v>
      </c>
      <c r="CL70">
        <v>590.9</v>
      </c>
      <c r="CM70">
        <v>547.9</v>
      </c>
      <c r="CN70">
        <v>1148.5</v>
      </c>
      <c r="CO70">
        <v>353.6</v>
      </c>
      <c r="CP70">
        <v>734.4</v>
      </c>
      <c r="CQ70">
        <v>729.9</v>
      </c>
      <c r="CR70">
        <v>831.2</v>
      </c>
      <c r="CS70">
        <v>595.20000000000005</v>
      </c>
      <c r="CT70" s="32"/>
      <c r="CU70" s="32" cm="1">
        <f t="array" ref="CU70">INDEX($C$2:$CS$313,$A70,MATCH($CU$1,$C$1:$CS$1,0))</f>
        <v>547.9</v>
      </c>
      <c r="CV70" s="32">
        <f t="shared" si="1"/>
        <v>886.64947368421008</v>
      </c>
      <c r="CW70" s="32"/>
      <c r="CX70" s="32"/>
      <c r="CY70" s="32"/>
      <c r="CZ70" s="32"/>
      <c r="DA70" s="32"/>
      <c r="DB70" s="32"/>
      <c r="DC70" s="32"/>
      <c r="DD70" s="32"/>
      <c r="DE70" s="32"/>
      <c r="DF70" s="32"/>
      <c r="DG70" s="32"/>
      <c r="DH70" s="32"/>
      <c r="DI70" s="32"/>
      <c r="DJ70" s="32"/>
      <c r="DK70" s="32"/>
    </row>
    <row r="71" spans="1:115" x14ac:dyDescent="0.15">
      <c r="A71">
        <v>70</v>
      </c>
      <c r="B71" s="2" t="s">
        <v>3</v>
      </c>
      <c r="C71">
        <v>951.7</v>
      </c>
      <c r="D71">
        <v>1991</v>
      </c>
      <c r="E71">
        <v>1170.8</v>
      </c>
      <c r="F71">
        <v>1317.5</v>
      </c>
      <c r="G71">
        <v>473</v>
      </c>
      <c r="H71">
        <v>1359.6</v>
      </c>
      <c r="I71">
        <v>672.9</v>
      </c>
      <c r="J71">
        <v>1226.9000000000001</v>
      </c>
      <c r="K71">
        <v>770.9</v>
      </c>
      <c r="L71">
        <v>875.7</v>
      </c>
      <c r="M71">
        <v>926.3</v>
      </c>
      <c r="N71">
        <v>801.2</v>
      </c>
      <c r="O71">
        <v>910.6</v>
      </c>
      <c r="P71">
        <v>951.6</v>
      </c>
      <c r="Q71">
        <v>507.8</v>
      </c>
      <c r="R71">
        <v>1206.0999999999999</v>
      </c>
      <c r="S71">
        <v>1124.3</v>
      </c>
      <c r="T71">
        <v>827</v>
      </c>
      <c r="U71">
        <v>975.8</v>
      </c>
      <c r="V71">
        <v>995.3</v>
      </c>
      <c r="W71">
        <v>927.1</v>
      </c>
      <c r="X71">
        <v>1208.3</v>
      </c>
      <c r="Y71">
        <v>956.3</v>
      </c>
      <c r="Z71">
        <v>894.8</v>
      </c>
      <c r="AA71">
        <v>1126.3</v>
      </c>
      <c r="AB71">
        <v>1539</v>
      </c>
      <c r="AC71">
        <v>1273.4000000000001</v>
      </c>
      <c r="AD71">
        <v>1149</v>
      </c>
      <c r="AE71">
        <v>1199.9000000000001</v>
      </c>
      <c r="AF71">
        <v>1174.5999999999999</v>
      </c>
      <c r="AG71">
        <v>1153.5</v>
      </c>
      <c r="AH71">
        <v>868.2</v>
      </c>
      <c r="AI71">
        <v>940.9</v>
      </c>
      <c r="AJ71">
        <v>2009.6</v>
      </c>
      <c r="AK71">
        <v>1016.6</v>
      </c>
      <c r="AL71">
        <v>1041.7</v>
      </c>
      <c r="AM71">
        <v>1035.5999999999999</v>
      </c>
      <c r="AN71">
        <v>1479.1</v>
      </c>
      <c r="AO71">
        <v>951.4</v>
      </c>
      <c r="AP71">
        <v>626.4</v>
      </c>
      <c r="AQ71">
        <v>1206.8</v>
      </c>
      <c r="AR71">
        <v>1329.2</v>
      </c>
      <c r="AS71">
        <v>447.4</v>
      </c>
      <c r="AT71">
        <v>685.3</v>
      </c>
      <c r="AU71">
        <v>2228.1999999999998</v>
      </c>
      <c r="AV71">
        <v>1001.2</v>
      </c>
      <c r="AW71">
        <v>978.7</v>
      </c>
      <c r="AX71">
        <v>1077.7</v>
      </c>
      <c r="AY71">
        <v>1082.5999999999999</v>
      </c>
      <c r="AZ71">
        <v>2889.1</v>
      </c>
      <c r="BA71">
        <v>874.1</v>
      </c>
      <c r="BB71">
        <v>944.3</v>
      </c>
      <c r="BC71">
        <v>1192</v>
      </c>
      <c r="BD71">
        <v>1429.9</v>
      </c>
      <c r="BE71">
        <v>1168.5999999999999</v>
      </c>
      <c r="BF71">
        <v>1018.6</v>
      </c>
      <c r="BG71">
        <v>700</v>
      </c>
      <c r="BH71">
        <v>668.8</v>
      </c>
      <c r="BI71">
        <v>987.8</v>
      </c>
      <c r="BJ71">
        <v>701.7</v>
      </c>
      <c r="BK71">
        <v>867.7</v>
      </c>
      <c r="BL71">
        <v>1436.7</v>
      </c>
      <c r="BM71">
        <v>1315.9</v>
      </c>
      <c r="BN71">
        <v>1154.8</v>
      </c>
      <c r="BO71">
        <v>2116.3000000000002</v>
      </c>
      <c r="BP71">
        <v>1406</v>
      </c>
      <c r="BQ71">
        <v>1229.0999999999999</v>
      </c>
      <c r="BR71">
        <v>1473.1</v>
      </c>
      <c r="BS71">
        <v>1084.9000000000001</v>
      </c>
      <c r="BT71">
        <v>1051.0999999999999</v>
      </c>
      <c r="BU71">
        <v>1393.1</v>
      </c>
      <c r="BV71">
        <v>1033.0999999999999</v>
      </c>
      <c r="BW71">
        <v>791</v>
      </c>
      <c r="BX71">
        <v>1039.2</v>
      </c>
      <c r="BY71">
        <v>484.7</v>
      </c>
      <c r="BZ71">
        <v>543.1</v>
      </c>
      <c r="CA71">
        <v>984.5</v>
      </c>
      <c r="CB71">
        <v>670.3</v>
      </c>
      <c r="CC71">
        <v>798</v>
      </c>
      <c r="CD71">
        <v>643.29999999999995</v>
      </c>
      <c r="CE71">
        <v>914.6</v>
      </c>
      <c r="CF71">
        <v>739.3</v>
      </c>
      <c r="CG71">
        <v>767.6</v>
      </c>
      <c r="CH71">
        <v>1116.8</v>
      </c>
      <c r="CI71">
        <v>663.6</v>
      </c>
      <c r="CJ71">
        <v>964.5</v>
      </c>
      <c r="CK71">
        <v>1017.1</v>
      </c>
      <c r="CL71">
        <v>731.2</v>
      </c>
      <c r="CM71">
        <v>796.6</v>
      </c>
      <c r="CN71">
        <v>1231.4000000000001</v>
      </c>
      <c r="CO71">
        <v>410.6</v>
      </c>
      <c r="CP71">
        <v>777.2</v>
      </c>
      <c r="CQ71">
        <v>921.1</v>
      </c>
      <c r="CR71">
        <v>948</v>
      </c>
      <c r="CS71">
        <v>828.2</v>
      </c>
      <c r="CT71" s="32"/>
      <c r="CU71" s="32" cm="1">
        <f t="array" ref="CU71">INDEX($C$2:$CS$313,$A71,MATCH($CU$1,$C$1:$CS$1,0))</f>
        <v>796.6</v>
      </c>
      <c r="CV71" s="32">
        <f t="shared" si="1"/>
        <v>1048.0357894736846</v>
      </c>
      <c r="CW71" s="32"/>
      <c r="CX71" s="32"/>
      <c r="CY71" s="32"/>
      <c r="CZ71" s="32"/>
      <c r="DA71" s="32"/>
      <c r="DB71" s="32"/>
      <c r="DC71" s="32"/>
      <c r="DD71" s="32"/>
      <c r="DE71" s="32"/>
      <c r="DF71" s="32"/>
      <c r="DG71" s="32"/>
      <c r="DH71" s="32"/>
      <c r="DI71" s="32"/>
      <c r="DJ71" s="32"/>
      <c r="DK71" s="32"/>
    </row>
    <row r="72" spans="1:115" x14ac:dyDescent="0.15">
      <c r="A72">
        <v>71</v>
      </c>
      <c r="B72" s="2" t="s">
        <v>4</v>
      </c>
      <c r="C72">
        <v>1421.9</v>
      </c>
      <c r="D72">
        <v>2177.3000000000002</v>
      </c>
      <c r="E72">
        <v>1431.2</v>
      </c>
      <c r="F72">
        <v>1702.1</v>
      </c>
      <c r="G72">
        <v>560.9</v>
      </c>
      <c r="H72">
        <v>1708</v>
      </c>
      <c r="I72">
        <v>771.2</v>
      </c>
      <c r="J72">
        <v>1487.4</v>
      </c>
      <c r="K72">
        <v>905.7</v>
      </c>
      <c r="L72">
        <v>1079.5</v>
      </c>
      <c r="M72">
        <v>833.3</v>
      </c>
      <c r="N72">
        <v>950.1</v>
      </c>
      <c r="O72">
        <v>833.6</v>
      </c>
      <c r="P72">
        <v>940.7</v>
      </c>
      <c r="Q72">
        <v>790.9</v>
      </c>
      <c r="R72">
        <v>1683.9</v>
      </c>
      <c r="S72">
        <v>1612.8</v>
      </c>
      <c r="T72">
        <v>913.8</v>
      </c>
      <c r="U72">
        <v>1113.8</v>
      </c>
      <c r="V72">
        <v>1089.9000000000001</v>
      </c>
      <c r="W72">
        <v>1242.3</v>
      </c>
      <c r="X72">
        <v>1526.3</v>
      </c>
      <c r="Y72">
        <v>1311</v>
      </c>
      <c r="Z72">
        <v>969.7</v>
      </c>
      <c r="AA72">
        <v>1649.4</v>
      </c>
      <c r="AB72">
        <v>1172.0999999999999</v>
      </c>
      <c r="AC72">
        <v>1394.3</v>
      </c>
      <c r="AD72">
        <v>1506.5</v>
      </c>
      <c r="AE72">
        <v>1740</v>
      </c>
      <c r="AF72">
        <v>1272.2</v>
      </c>
      <c r="AG72">
        <v>1466.9</v>
      </c>
      <c r="AH72">
        <v>1134.5</v>
      </c>
      <c r="AI72">
        <v>1422.6</v>
      </c>
      <c r="AJ72">
        <v>2204.6</v>
      </c>
      <c r="AK72">
        <v>1321.5</v>
      </c>
      <c r="AL72">
        <v>1233.0999999999999</v>
      </c>
      <c r="AM72">
        <v>2156</v>
      </c>
      <c r="AN72">
        <v>1679.4</v>
      </c>
      <c r="AO72">
        <v>1432</v>
      </c>
      <c r="AP72">
        <v>649.6</v>
      </c>
      <c r="AQ72">
        <v>1484.4</v>
      </c>
      <c r="AR72">
        <v>1711.4</v>
      </c>
      <c r="AS72">
        <v>524.9</v>
      </c>
      <c r="AT72">
        <v>796.7</v>
      </c>
      <c r="AU72">
        <v>3347.5</v>
      </c>
      <c r="AV72">
        <v>1514.8</v>
      </c>
      <c r="AW72">
        <v>1117.4000000000001</v>
      </c>
      <c r="AX72">
        <v>1276.4000000000001</v>
      </c>
      <c r="AY72">
        <v>1034</v>
      </c>
      <c r="AZ72">
        <v>4476.3</v>
      </c>
      <c r="BA72">
        <v>1119.5999999999999</v>
      </c>
      <c r="BB72">
        <v>1460.9</v>
      </c>
      <c r="BC72">
        <v>1390.5</v>
      </c>
      <c r="BD72">
        <v>1780.3</v>
      </c>
      <c r="BE72">
        <v>1525.6</v>
      </c>
      <c r="BF72">
        <v>1084.9000000000001</v>
      </c>
      <c r="BG72">
        <v>795.3</v>
      </c>
      <c r="BH72">
        <v>920.3</v>
      </c>
      <c r="BI72">
        <v>1168.3</v>
      </c>
      <c r="BJ72">
        <v>810.1</v>
      </c>
      <c r="BK72">
        <v>996.4</v>
      </c>
      <c r="BL72">
        <v>1848.6</v>
      </c>
      <c r="BM72">
        <v>1525.9</v>
      </c>
      <c r="BN72">
        <v>1679.1</v>
      </c>
      <c r="BO72">
        <v>2947.5</v>
      </c>
      <c r="BP72">
        <v>1784.2</v>
      </c>
      <c r="BQ72">
        <v>1717.5</v>
      </c>
      <c r="BR72">
        <v>1969.2</v>
      </c>
      <c r="BS72">
        <v>1625.4</v>
      </c>
      <c r="BT72">
        <v>1322.4</v>
      </c>
      <c r="BU72">
        <v>1741.3</v>
      </c>
      <c r="BV72">
        <v>1385</v>
      </c>
      <c r="BW72">
        <v>998.7</v>
      </c>
      <c r="BX72">
        <v>1324.8</v>
      </c>
      <c r="BY72">
        <v>640.9</v>
      </c>
      <c r="BZ72">
        <v>639</v>
      </c>
      <c r="CA72">
        <v>887.1</v>
      </c>
      <c r="CB72">
        <v>795.3</v>
      </c>
      <c r="CC72">
        <v>863.2</v>
      </c>
      <c r="CD72">
        <v>722.1</v>
      </c>
      <c r="CE72">
        <v>1202.7</v>
      </c>
      <c r="CF72">
        <v>910.8</v>
      </c>
      <c r="CG72">
        <v>945.8</v>
      </c>
      <c r="CH72">
        <v>833.8</v>
      </c>
      <c r="CI72">
        <v>778.8</v>
      </c>
      <c r="CJ72">
        <v>1058.9000000000001</v>
      </c>
      <c r="CK72">
        <v>1243.5</v>
      </c>
      <c r="CL72">
        <v>799.6</v>
      </c>
      <c r="CM72">
        <v>884.5</v>
      </c>
      <c r="CN72">
        <v>1728.8</v>
      </c>
      <c r="CO72">
        <v>383.7</v>
      </c>
      <c r="CP72">
        <v>842.2</v>
      </c>
      <c r="CQ72">
        <v>1082.9000000000001</v>
      </c>
      <c r="CR72">
        <v>1135.2</v>
      </c>
      <c r="CS72">
        <v>631.20000000000005</v>
      </c>
      <c r="CT72" s="32"/>
      <c r="CU72" s="32" cm="1">
        <f t="array" ref="CU72">INDEX($C$2:$CS$313,$A72,MATCH($CU$1,$C$1:$CS$1,0))</f>
        <v>884.5</v>
      </c>
      <c r="CV72" s="32">
        <f t="shared" si="1"/>
        <v>1302.1852631578947</v>
      </c>
      <c r="CW72" s="32"/>
      <c r="CX72" s="32"/>
      <c r="CY72" s="32"/>
      <c r="CZ72" s="32"/>
      <c r="DA72" s="32"/>
      <c r="DB72" s="32"/>
      <c r="DC72" s="32"/>
      <c r="DD72" s="32"/>
      <c r="DE72" s="32"/>
      <c r="DF72" s="32"/>
      <c r="DG72" s="32"/>
      <c r="DH72" s="32"/>
      <c r="DI72" s="32"/>
      <c r="DJ72" s="32"/>
      <c r="DK72" s="32"/>
    </row>
    <row r="73" spans="1:115" x14ac:dyDescent="0.15">
      <c r="A73">
        <v>72</v>
      </c>
      <c r="B73" s="2" t="s">
        <v>5</v>
      </c>
      <c r="C73">
        <v>1702.2</v>
      </c>
      <c r="D73">
        <v>2518.4</v>
      </c>
      <c r="E73">
        <v>1522.8</v>
      </c>
      <c r="F73">
        <v>1733.6</v>
      </c>
      <c r="G73">
        <v>741.5</v>
      </c>
      <c r="H73">
        <v>1652.3</v>
      </c>
      <c r="I73">
        <v>735.8</v>
      </c>
      <c r="J73">
        <v>1654.1</v>
      </c>
      <c r="K73">
        <v>1013.1</v>
      </c>
      <c r="L73">
        <v>1365.1</v>
      </c>
      <c r="M73">
        <v>1177.7</v>
      </c>
      <c r="N73">
        <v>953.9</v>
      </c>
      <c r="O73">
        <v>1258.8</v>
      </c>
      <c r="P73">
        <v>1200.0999999999999</v>
      </c>
      <c r="Q73">
        <v>934.1</v>
      </c>
      <c r="R73">
        <v>1811.3</v>
      </c>
      <c r="S73">
        <v>1560.1</v>
      </c>
      <c r="T73">
        <v>1139.0999999999999</v>
      </c>
      <c r="U73">
        <v>1774.7</v>
      </c>
      <c r="V73">
        <v>585.29999999999995</v>
      </c>
      <c r="W73">
        <v>1477.2</v>
      </c>
      <c r="X73">
        <v>1973.1</v>
      </c>
      <c r="Y73">
        <v>1479.7</v>
      </c>
      <c r="Z73">
        <v>1147.7</v>
      </c>
      <c r="AA73">
        <v>1716.7</v>
      </c>
      <c r="AB73">
        <v>1791.9</v>
      </c>
      <c r="AC73">
        <v>1667.2</v>
      </c>
      <c r="AD73">
        <v>1910.7</v>
      </c>
      <c r="AE73">
        <v>1801.6</v>
      </c>
      <c r="AF73">
        <v>1759.9</v>
      </c>
      <c r="AG73">
        <v>1729.2</v>
      </c>
      <c r="AH73">
        <v>1172.5999999999999</v>
      </c>
      <c r="AI73">
        <v>1708.1</v>
      </c>
      <c r="AJ73">
        <v>2548.1</v>
      </c>
      <c r="AK73">
        <v>1223.5</v>
      </c>
      <c r="AL73">
        <v>1197.3</v>
      </c>
      <c r="AM73">
        <v>2151.5</v>
      </c>
      <c r="AN73">
        <v>2065.8000000000002</v>
      </c>
      <c r="AO73">
        <v>1642.3</v>
      </c>
      <c r="AP73">
        <v>1129.7</v>
      </c>
      <c r="AQ73">
        <v>1859.3</v>
      </c>
      <c r="AR73">
        <v>1746.6</v>
      </c>
      <c r="AS73">
        <v>705</v>
      </c>
      <c r="AT73">
        <v>729.4</v>
      </c>
      <c r="AU73">
        <v>3637.2</v>
      </c>
      <c r="AV73">
        <v>1571.9</v>
      </c>
      <c r="AW73">
        <v>1246.2</v>
      </c>
      <c r="AX73">
        <v>1631.2</v>
      </c>
      <c r="AY73">
        <v>1115.8</v>
      </c>
      <c r="AZ73">
        <v>6259.5</v>
      </c>
      <c r="BA73">
        <v>1494</v>
      </c>
      <c r="BB73">
        <v>1454</v>
      </c>
      <c r="BC73">
        <v>1821.5</v>
      </c>
      <c r="BD73">
        <v>2082</v>
      </c>
      <c r="BE73">
        <v>1909.2</v>
      </c>
      <c r="BF73">
        <v>1159.4000000000001</v>
      </c>
      <c r="BG73">
        <v>771.3</v>
      </c>
      <c r="BH73">
        <v>861.8</v>
      </c>
      <c r="BI73">
        <v>1377.8</v>
      </c>
      <c r="BJ73">
        <v>920.8</v>
      </c>
      <c r="BK73">
        <v>1344.7</v>
      </c>
      <c r="BL73">
        <v>2311</v>
      </c>
      <c r="BM73">
        <v>1920.2</v>
      </c>
      <c r="BN73">
        <v>1898</v>
      </c>
      <c r="BO73">
        <v>3759.3</v>
      </c>
      <c r="BP73">
        <v>2133</v>
      </c>
      <c r="BQ73">
        <v>1768.9</v>
      </c>
      <c r="BR73">
        <v>2341.1999999999998</v>
      </c>
      <c r="BS73">
        <v>1787</v>
      </c>
      <c r="BT73">
        <v>1779.6</v>
      </c>
      <c r="BU73">
        <v>2019.2</v>
      </c>
      <c r="BV73">
        <v>1683</v>
      </c>
      <c r="BW73">
        <v>1534.7</v>
      </c>
      <c r="BX73">
        <v>1284.7</v>
      </c>
      <c r="BY73">
        <v>661</v>
      </c>
      <c r="BZ73">
        <v>724.8</v>
      </c>
      <c r="CA73">
        <v>926.6</v>
      </c>
      <c r="CB73">
        <v>780.9</v>
      </c>
      <c r="CC73">
        <v>973.5</v>
      </c>
      <c r="CD73">
        <v>782.4</v>
      </c>
      <c r="CE73">
        <v>1485.9</v>
      </c>
      <c r="CF73">
        <v>955.3</v>
      </c>
      <c r="CG73">
        <v>1024.5999999999999</v>
      </c>
      <c r="CH73">
        <v>844.5</v>
      </c>
      <c r="CI73">
        <v>866</v>
      </c>
      <c r="CJ73">
        <v>1207.8</v>
      </c>
      <c r="CK73">
        <v>1371.3</v>
      </c>
      <c r="CL73">
        <v>899.8</v>
      </c>
      <c r="CM73">
        <v>897.7</v>
      </c>
      <c r="CN73">
        <v>1949</v>
      </c>
      <c r="CO73">
        <v>596.1</v>
      </c>
      <c r="CP73">
        <v>1109.5</v>
      </c>
      <c r="CQ73">
        <v>1302.4000000000001</v>
      </c>
      <c r="CR73">
        <v>1268.5</v>
      </c>
      <c r="CS73">
        <v>855.6</v>
      </c>
      <c r="CT73" s="32"/>
      <c r="CU73" s="32" cm="1">
        <f t="array" ref="CU73">INDEX($C$2:$CS$313,$A73,MATCH($CU$1,$C$1:$CS$1,0))</f>
        <v>897.7</v>
      </c>
      <c r="CV73" s="32">
        <f t="shared" si="1"/>
        <v>1512.9410526315783</v>
      </c>
      <c r="CW73" s="32"/>
      <c r="CX73" s="32"/>
      <c r="CY73" s="32"/>
      <c r="CZ73" s="32"/>
      <c r="DA73" s="32"/>
      <c r="DB73" s="32"/>
      <c r="DC73" s="32"/>
      <c r="DD73" s="32"/>
      <c r="DE73" s="32"/>
      <c r="DF73" s="32"/>
      <c r="DG73" s="32"/>
      <c r="DH73" s="32"/>
      <c r="DI73" s="32"/>
      <c r="DJ73" s="32"/>
      <c r="DK73" s="32"/>
    </row>
    <row r="74" spans="1:115" x14ac:dyDescent="0.15">
      <c r="A74">
        <v>73</v>
      </c>
      <c r="B74" s="2" t="s">
        <v>6</v>
      </c>
      <c r="C74">
        <v>2025.5</v>
      </c>
      <c r="D74">
        <v>2661.8</v>
      </c>
      <c r="E74">
        <v>1756.4</v>
      </c>
      <c r="F74">
        <v>2304</v>
      </c>
      <c r="G74">
        <v>590.9</v>
      </c>
      <c r="H74">
        <v>1901.2</v>
      </c>
      <c r="I74">
        <v>1414.5</v>
      </c>
      <c r="J74">
        <v>2062</v>
      </c>
      <c r="K74">
        <v>1119.5999999999999</v>
      </c>
      <c r="L74">
        <v>1453.2</v>
      </c>
      <c r="M74">
        <v>1203.0999999999999</v>
      </c>
      <c r="N74">
        <v>944.8</v>
      </c>
      <c r="O74">
        <v>1418.7</v>
      </c>
      <c r="P74">
        <v>1154.4000000000001</v>
      </c>
      <c r="Q74">
        <v>956.2</v>
      </c>
      <c r="R74">
        <v>2065.9</v>
      </c>
      <c r="S74">
        <v>1378.8</v>
      </c>
      <c r="T74">
        <v>1153.3</v>
      </c>
      <c r="U74">
        <v>2023.9</v>
      </c>
      <c r="V74">
        <v>1320.6</v>
      </c>
      <c r="W74">
        <v>1205.9000000000001</v>
      </c>
      <c r="X74">
        <v>2031.9</v>
      </c>
      <c r="Y74">
        <v>1701.1</v>
      </c>
      <c r="Z74">
        <v>1351.8</v>
      </c>
      <c r="AA74">
        <v>2080</v>
      </c>
      <c r="AB74">
        <v>2379.9</v>
      </c>
      <c r="AC74">
        <v>1987.7</v>
      </c>
      <c r="AD74">
        <v>2186.1999999999998</v>
      </c>
      <c r="AE74">
        <v>2088.5</v>
      </c>
      <c r="AF74">
        <v>2142.9</v>
      </c>
      <c r="AG74">
        <v>1983.9</v>
      </c>
      <c r="AH74">
        <v>1440.7</v>
      </c>
      <c r="AI74">
        <v>2035.4</v>
      </c>
      <c r="AJ74">
        <v>2682.9</v>
      </c>
      <c r="AK74">
        <v>1635.6</v>
      </c>
      <c r="AL74">
        <v>1413.8</v>
      </c>
      <c r="AM74">
        <v>2230.6999999999998</v>
      </c>
      <c r="AN74">
        <v>2199.8000000000002</v>
      </c>
      <c r="AO74">
        <v>1826.5</v>
      </c>
      <c r="AP74">
        <v>940.1</v>
      </c>
      <c r="AQ74">
        <v>2139.9</v>
      </c>
      <c r="AR74">
        <v>2342.8000000000002</v>
      </c>
      <c r="AS74">
        <v>536.79999999999995</v>
      </c>
      <c r="AT74">
        <v>985.2</v>
      </c>
      <c r="AU74">
        <v>3941.1</v>
      </c>
      <c r="AV74">
        <v>1620.5</v>
      </c>
      <c r="AW74">
        <v>1342.7</v>
      </c>
      <c r="AX74">
        <v>1490.5</v>
      </c>
      <c r="AY74">
        <v>1546.1</v>
      </c>
      <c r="AZ74">
        <v>6576.2</v>
      </c>
      <c r="BA74">
        <v>1594</v>
      </c>
      <c r="BB74">
        <v>2107.1</v>
      </c>
      <c r="BC74">
        <v>2042.1</v>
      </c>
      <c r="BD74">
        <v>2614.3000000000002</v>
      </c>
      <c r="BE74">
        <v>1930.5</v>
      </c>
      <c r="BF74">
        <v>1362.6</v>
      </c>
      <c r="BG74">
        <v>1517.4</v>
      </c>
      <c r="BH74">
        <v>1026.5</v>
      </c>
      <c r="BI74">
        <v>1405.3</v>
      </c>
      <c r="BJ74">
        <v>912.3</v>
      </c>
      <c r="BK74">
        <v>1009.6</v>
      </c>
      <c r="BL74">
        <v>2694.6</v>
      </c>
      <c r="BM74">
        <v>2028.8</v>
      </c>
      <c r="BN74">
        <v>2213.1</v>
      </c>
      <c r="BO74">
        <v>4403.1000000000004</v>
      </c>
      <c r="BP74">
        <v>2311.9</v>
      </c>
      <c r="BQ74">
        <v>2048.6999999999998</v>
      </c>
      <c r="BR74">
        <v>1936.7</v>
      </c>
      <c r="BS74">
        <v>2324.8000000000002</v>
      </c>
      <c r="BT74">
        <v>1765.6</v>
      </c>
      <c r="BU74">
        <v>2083.4</v>
      </c>
      <c r="BV74">
        <v>1888.2</v>
      </c>
      <c r="BW74">
        <v>1754</v>
      </c>
      <c r="BX74">
        <v>1670.3</v>
      </c>
      <c r="BY74">
        <v>735.2</v>
      </c>
      <c r="BZ74">
        <v>763.9</v>
      </c>
      <c r="CA74">
        <v>1251.9000000000001</v>
      </c>
      <c r="CB74">
        <v>831.9</v>
      </c>
      <c r="CC74">
        <v>1159.7</v>
      </c>
      <c r="CD74">
        <v>1022.2</v>
      </c>
      <c r="CE74">
        <v>1625.9</v>
      </c>
      <c r="CF74">
        <v>1390.7</v>
      </c>
      <c r="CG74">
        <v>1088.5</v>
      </c>
      <c r="CH74">
        <v>1693.2</v>
      </c>
      <c r="CI74">
        <v>940</v>
      </c>
      <c r="CJ74">
        <v>1510.5</v>
      </c>
      <c r="CK74">
        <v>1502.4</v>
      </c>
      <c r="CL74">
        <v>920.9</v>
      </c>
      <c r="CM74">
        <v>1003.6</v>
      </c>
      <c r="CN74">
        <v>2023.8</v>
      </c>
      <c r="CO74">
        <v>451.9</v>
      </c>
      <c r="CP74">
        <v>1293.9000000000001</v>
      </c>
      <c r="CQ74">
        <v>1375.6</v>
      </c>
      <c r="CR74">
        <v>1390.3</v>
      </c>
      <c r="CS74">
        <v>1114.3</v>
      </c>
      <c r="CT74" s="32"/>
      <c r="CU74" s="32" cm="1">
        <f t="array" ref="CU74">INDEX($C$2:$CS$313,$A74,MATCH($CU$1,$C$1:$CS$1,0))</f>
        <v>1003.6</v>
      </c>
      <c r="CV74" s="32">
        <f t="shared" si="1"/>
        <v>1712.748421052632</v>
      </c>
      <c r="CW74" s="32"/>
      <c r="CX74" s="32"/>
      <c r="CY74" s="32"/>
      <c r="CZ74" s="32"/>
      <c r="DA74" s="32"/>
      <c r="DB74" s="32"/>
      <c r="DC74" s="32"/>
      <c r="DD74" s="32"/>
      <c r="DE74" s="32"/>
      <c r="DF74" s="32"/>
      <c r="DG74" s="32"/>
      <c r="DH74" s="32"/>
      <c r="DI74" s="32"/>
      <c r="DJ74" s="32"/>
      <c r="DK74" s="32"/>
    </row>
    <row r="75" spans="1:115" x14ac:dyDescent="0.15">
      <c r="A75">
        <v>74</v>
      </c>
      <c r="B75" s="2" t="s">
        <v>7</v>
      </c>
      <c r="C75">
        <v>2441.5</v>
      </c>
      <c r="D75">
        <v>2848.3</v>
      </c>
      <c r="E75">
        <v>1973.8</v>
      </c>
      <c r="F75">
        <v>2414.1999999999998</v>
      </c>
      <c r="G75">
        <v>627.1</v>
      </c>
      <c r="H75">
        <v>2260.4</v>
      </c>
      <c r="I75">
        <v>835.9</v>
      </c>
      <c r="J75">
        <v>2603.3000000000002</v>
      </c>
      <c r="K75">
        <v>1275.0999999999999</v>
      </c>
      <c r="L75">
        <v>1649.1</v>
      </c>
      <c r="M75">
        <v>1333.9</v>
      </c>
      <c r="N75">
        <v>1186.9000000000001</v>
      </c>
      <c r="O75">
        <v>1529.7</v>
      </c>
      <c r="P75">
        <v>1770.1</v>
      </c>
      <c r="Q75">
        <v>950.6</v>
      </c>
      <c r="R75">
        <v>2513.4</v>
      </c>
      <c r="S75">
        <v>2278.6999999999998</v>
      </c>
      <c r="T75">
        <v>1238.4000000000001</v>
      </c>
      <c r="U75">
        <v>2467.9</v>
      </c>
      <c r="V75">
        <v>1287.4000000000001</v>
      </c>
      <c r="W75">
        <v>1652.9</v>
      </c>
      <c r="X75">
        <v>2565.8000000000002</v>
      </c>
      <c r="Y75">
        <v>2058.5</v>
      </c>
      <c r="Z75">
        <v>1437.8</v>
      </c>
      <c r="AA75">
        <v>2433.6</v>
      </c>
      <c r="AB75">
        <v>2560.4</v>
      </c>
      <c r="AC75">
        <v>2117.9</v>
      </c>
      <c r="AD75">
        <v>2369.1</v>
      </c>
      <c r="AE75">
        <v>2531.1</v>
      </c>
      <c r="AF75">
        <v>1987.7</v>
      </c>
      <c r="AG75">
        <v>2234.1</v>
      </c>
      <c r="AH75">
        <v>1829.2</v>
      </c>
      <c r="AI75">
        <v>2462.4</v>
      </c>
      <c r="AJ75">
        <v>2863.2</v>
      </c>
      <c r="AK75">
        <v>1582.6</v>
      </c>
      <c r="AL75">
        <v>1581.9</v>
      </c>
      <c r="AM75">
        <v>3240.7</v>
      </c>
      <c r="AN75">
        <v>2960.2</v>
      </c>
      <c r="AO75">
        <v>1904.7</v>
      </c>
      <c r="AP75">
        <v>1674.2</v>
      </c>
      <c r="AQ75">
        <v>2365.6</v>
      </c>
      <c r="AR75">
        <v>2615.1999999999998</v>
      </c>
      <c r="AS75">
        <v>625.20000000000005</v>
      </c>
      <c r="AT75">
        <v>763.2</v>
      </c>
      <c r="AU75">
        <v>3560.9</v>
      </c>
      <c r="AV75">
        <v>2222.3000000000002</v>
      </c>
      <c r="AW75">
        <v>1514.9</v>
      </c>
      <c r="AX75">
        <v>2374.6999999999998</v>
      </c>
      <c r="AY75">
        <v>1201.5999999999999</v>
      </c>
      <c r="AZ75">
        <v>7866.2</v>
      </c>
      <c r="BA75">
        <v>1863.2</v>
      </c>
      <c r="BB75">
        <v>1955.7</v>
      </c>
      <c r="BC75">
        <v>2276.3000000000002</v>
      </c>
      <c r="BD75">
        <v>2550.5</v>
      </c>
      <c r="BE75">
        <v>1918.5</v>
      </c>
      <c r="BF75">
        <v>1128.5999999999999</v>
      </c>
      <c r="BG75">
        <v>1448.5</v>
      </c>
      <c r="BH75">
        <v>1062.4000000000001</v>
      </c>
      <c r="BI75">
        <v>1586.1</v>
      </c>
      <c r="BJ75">
        <v>898.7</v>
      </c>
      <c r="BK75">
        <v>940.3</v>
      </c>
      <c r="BL75">
        <v>3075.5</v>
      </c>
      <c r="BM75">
        <v>2203.9</v>
      </c>
      <c r="BN75">
        <v>2465.1</v>
      </c>
      <c r="BO75">
        <v>4003.8</v>
      </c>
      <c r="BP75">
        <v>2593.1</v>
      </c>
      <c r="BQ75">
        <v>2398.3000000000002</v>
      </c>
      <c r="BR75">
        <v>2187.9</v>
      </c>
      <c r="BS75">
        <v>2020.7</v>
      </c>
      <c r="BT75">
        <v>1903</v>
      </c>
      <c r="BU75">
        <v>2654.5</v>
      </c>
      <c r="BV75">
        <v>2044.5</v>
      </c>
      <c r="BW75">
        <v>2013.4</v>
      </c>
      <c r="BX75">
        <v>1864.3</v>
      </c>
      <c r="BY75">
        <v>781.5</v>
      </c>
      <c r="BZ75">
        <v>792.3</v>
      </c>
      <c r="CA75">
        <v>1309.9000000000001</v>
      </c>
      <c r="CB75">
        <v>803.3</v>
      </c>
      <c r="CC75">
        <v>1264.3</v>
      </c>
      <c r="CD75">
        <v>1012.3</v>
      </c>
      <c r="CE75">
        <v>1914.1</v>
      </c>
      <c r="CF75">
        <v>1231</v>
      </c>
      <c r="CG75">
        <v>1175.5</v>
      </c>
      <c r="CH75">
        <v>1633.5</v>
      </c>
      <c r="CI75">
        <v>982</v>
      </c>
      <c r="CJ75">
        <v>1746.2</v>
      </c>
      <c r="CK75">
        <v>1739.7</v>
      </c>
      <c r="CL75">
        <v>1040.2</v>
      </c>
      <c r="CM75">
        <v>1205.7</v>
      </c>
      <c r="CN75">
        <v>2324.5</v>
      </c>
      <c r="CO75">
        <v>393.4</v>
      </c>
      <c r="CP75">
        <v>1077.4000000000001</v>
      </c>
      <c r="CQ75">
        <v>1561.8</v>
      </c>
      <c r="CR75">
        <v>1480.3</v>
      </c>
      <c r="CS75">
        <v>1358.5</v>
      </c>
      <c r="CT75" s="32"/>
      <c r="CU75" s="32" cm="1">
        <f t="array" ref="CU75">INDEX($C$2:$CS$313,$A75,MATCH($CU$1,$C$1:$CS$1,0))</f>
        <v>1205.7</v>
      </c>
      <c r="CV75" s="32">
        <f t="shared" si="1"/>
        <v>1900.2915789473677</v>
      </c>
      <c r="CW75" s="32"/>
      <c r="CX75" s="32"/>
      <c r="CY75" s="32"/>
      <c r="CZ75" s="32"/>
      <c r="DA75" s="32"/>
      <c r="DB75" s="32"/>
      <c r="DC75" s="32"/>
      <c r="DD75" s="32"/>
      <c r="DE75" s="32"/>
      <c r="DF75" s="32"/>
      <c r="DG75" s="32"/>
      <c r="DH75" s="32"/>
      <c r="DI75" s="32"/>
      <c r="DJ75" s="32"/>
      <c r="DK75" s="32"/>
    </row>
    <row r="76" spans="1:115" x14ac:dyDescent="0.15">
      <c r="A76">
        <v>75</v>
      </c>
      <c r="B76" s="2" t="s">
        <v>8</v>
      </c>
      <c r="C76">
        <v>2738.2</v>
      </c>
      <c r="D76">
        <v>2753.6</v>
      </c>
      <c r="E76">
        <v>2152</v>
      </c>
      <c r="F76">
        <v>3231.5</v>
      </c>
      <c r="G76">
        <v>539.1</v>
      </c>
      <c r="H76">
        <v>2423.6</v>
      </c>
      <c r="I76">
        <v>811.3</v>
      </c>
      <c r="J76">
        <v>2878.9</v>
      </c>
      <c r="K76">
        <v>1412.2</v>
      </c>
      <c r="L76">
        <v>1716.6</v>
      </c>
      <c r="M76">
        <v>1514.6</v>
      </c>
      <c r="N76">
        <v>1445.1</v>
      </c>
      <c r="O76">
        <v>1983.1</v>
      </c>
      <c r="P76">
        <v>1745.9</v>
      </c>
      <c r="Q76">
        <v>1024.9000000000001</v>
      </c>
      <c r="R76">
        <v>2799.4</v>
      </c>
      <c r="S76">
        <v>1912.3</v>
      </c>
      <c r="T76">
        <v>2041</v>
      </c>
      <c r="U76">
        <v>2680.9</v>
      </c>
      <c r="V76">
        <v>519.1</v>
      </c>
      <c r="W76">
        <v>1947.4</v>
      </c>
      <c r="X76">
        <v>2987</v>
      </c>
      <c r="Y76">
        <v>2243.9</v>
      </c>
      <c r="Z76">
        <v>1454.5</v>
      </c>
      <c r="AA76">
        <v>2719.1</v>
      </c>
      <c r="AB76">
        <v>2248.4</v>
      </c>
      <c r="AC76">
        <v>2601.6999999999998</v>
      </c>
      <c r="AD76">
        <v>2506.4</v>
      </c>
      <c r="AE76">
        <v>2870.3</v>
      </c>
      <c r="AF76">
        <v>2295.1999999999998</v>
      </c>
      <c r="AG76">
        <v>2947.5</v>
      </c>
      <c r="AH76">
        <v>2105.6</v>
      </c>
      <c r="AI76">
        <v>2780.3</v>
      </c>
      <c r="AJ76">
        <v>2762.4</v>
      </c>
      <c r="AK76">
        <v>2009.1</v>
      </c>
      <c r="AL76">
        <v>1579.5</v>
      </c>
      <c r="AM76">
        <v>2132.8000000000002</v>
      </c>
      <c r="AN76">
        <v>3375.9</v>
      </c>
      <c r="AO76">
        <v>2336.3000000000002</v>
      </c>
      <c r="AP76">
        <v>1838.8</v>
      </c>
      <c r="AQ76">
        <v>2523.1</v>
      </c>
      <c r="AR76">
        <v>3307</v>
      </c>
      <c r="AS76">
        <v>484.3</v>
      </c>
      <c r="AT76">
        <v>659.3</v>
      </c>
      <c r="AU76">
        <v>3910.7</v>
      </c>
      <c r="AV76">
        <v>2815.8</v>
      </c>
      <c r="AW76">
        <v>1358.1</v>
      </c>
      <c r="AX76">
        <v>1617.5</v>
      </c>
      <c r="AY76">
        <v>1081.7</v>
      </c>
      <c r="AZ76">
        <v>7979.1</v>
      </c>
      <c r="BA76">
        <v>1321.2</v>
      </c>
      <c r="BB76">
        <v>2474.8000000000002</v>
      </c>
      <c r="BC76">
        <v>2623.1</v>
      </c>
      <c r="BD76">
        <v>2801.4</v>
      </c>
      <c r="BE76">
        <v>2040.6</v>
      </c>
      <c r="BF76">
        <v>1482.4</v>
      </c>
      <c r="BG76">
        <v>1348.2</v>
      </c>
      <c r="BH76">
        <v>837.4</v>
      </c>
      <c r="BI76">
        <v>1688</v>
      </c>
      <c r="BJ76">
        <v>872.5</v>
      </c>
      <c r="BK76">
        <v>1289.2</v>
      </c>
      <c r="BL76">
        <v>2037.4</v>
      </c>
      <c r="BM76">
        <v>1908.1</v>
      </c>
      <c r="BN76">
        <v>2406.3000000000002</v>
      </c>
      <c r="BO76">
        <v>4166.2</v>
      </c>
      <c r="BP76">
        <v>2341.1</v>
      </c>
      <c r="BQ76">
        <v>2083.8000000000002</v>
      </c>
      <c r="BR76">
        <v>3121</v>
      </c>
      <c r="BS76">
        <v>2201.4</v>
      </c>
      <c r="BT76">
        <v>1936.4</v>
      </c>
      <c r="BU76">
        <v>2867.6</v>
      </c>
      <c r="BV76">
        <v>1985.9</v>
      </c>
      <c r="BW76">
        <v>2109.6999999999998</v>
      </c>
      <c r="BX76">
        <v>2338.6</v>
      </c>
      <c r="BY76">
        <v>799.8</v>
      </c>
      <c r="BZ76">
        <v>776.5</v>
      </c>
      <c r="CA76">
        <v>1320.6</v>
      </c>
      <c r="CB76">
        <v>891.1</v>
      </c>
      <c r="CC76">
        <v>1381.6</v>
      </c>
      <c r="CD76">
        <v>997</v>
      </c>
      <c r="CE76">
        <v>2003.5</v>
      </c>
      <c r="CF76">
        <v>1439.9</v>
      </c>
      <c r="CG76">
        <v>1195.3</v>
      </c>
      <c r="CH76">
        <v>675.2</v>
      </c>
      <c r="CI76">
        <v>862.8</v>
      </c>
      <c r="CJ76">
        <v>1595.5</v>
      </c>
      <c r="CK76">
        <v>1840</v>
      </c>
      <c r="CL76">
        <v>974.2</v>
      </c>
      <c r="CM76">
        <v>1046.5999999999999</v>
      </c>
      <c r="CN76">
        <v>2245.9</v>
      </c>
      <c r="CO76">
        <v>320.89999999999998</v>
      </c>
      <c r="CP76">
        <v>1319.1</v>
      </c>
      <c r="CQ76">
        <v>1666.1</v>
      </c>
      <c r="CR76">
        <v>1772</v>
      </c>
      <c r="CS76">
        <v>873.3</v>
      </c>
      <c r="CT76" s="32"/>
      <c r="CU76" s="32" cm="1">
        <f t="array" ref="CU76">INDEX($C$2:$CS$313,$A76,MATCH($CU$1,$C$1:$CS$1,0))</f>
        <v>1046.5999999999999</v>
      </c>
      <c r="CV76" s="32">
        <f t="shared" si="1"/>
        <v>1979.802105263158</v>
      </c>
      <c r="CW76" s="32"/>
      <c r="CX76" s="32"/>
      <c r="CY76" s="32"/>
      <c r="CZ76" s="32"/>
      <c r="DA76" s="32"/>
      <c r="DB76" s="32"/>
      <c r="DC76" s="32"/>
      <c r="DD76" s="32"/>
      <c r="DE76" s="32"/>
      <c r="DF76" s="32"/>
      <c r="DG76" s="32"/>
      <c r="DH76" s="32"/>
      <c r="DI76" s="32"/>
      <c r="DJ76" s="32"/>
      <c r="DK76" s="32"/>
    </row>
    <row r="77" spans="1:115" x14ac:dyDescent="0.15">
      <c r="A77">
        <v>76</v>
      </c>
      <c r="B77" s="2" t="s">
        <v>9</v>
      </c>
      <c r="C77">
        <v>1167.4000000000001</v>
      </c>
      <c r="D77">
        <v>1445.1</v>
      </c>
      <c r="E77">
        <v>1390</v>
      </c>
      <c r="F77">
        <v>1820.4</v>
      </c>
      <c r="G77">
        <v>341.4</v>
      </c>
      <c r="H77">
        <v>1688.8</v>
      </c>
      <c r="I77">
        <v>950.9</v>
      </c>
      <c r="J77">
        <v>2081.4</v>
      </c>
      <c r="K77">
        <v>766.2</v>
      </c>
      <c r="L77">
        <v>702.3</v>
      </c>
      <c r="M77">
        <v>903.9</v>
      </c>
      <c r="N77">
        <v>1018.4</v>
      </c>
      <c r="O77">
        <v>866.1</v>
      </c>
      <c r="P77">
        <v>1147.0999999999999</v>
      </c>
      <c r="Q77">
        <v>749.7</v>
      </c>
      <c r="R77">
        <v>1963.2</v>
      </c>
      <c r="S77">
        <v>4640.2</v>
      </c>
      <c r="T77">
        <v>1040.9000000000001</v>
      </c>
      <c r="U77">
        <v>1667.7</v>
      </c>
      <c r="V77">
        <v>215.2</v>
      </c>
      <c r="W77">
        <v>1409.5</v>
      </c>
      <c r="X77">
        <v>2101.4</v>
      </c>
      <c r="Y77">
        <v>1451.8</v>
      </c>
      <c r="Z77">
        <v>1283</v>
      </c>
      <c r="AA77">
        <v>1292.8</v>
      </c>
      <c r="AB77">
        <v>1594.7</v>
      </c>
      <c r="AC77">
        <v>1255.8</v>
      </c>
      <c r="AD77">
        <v>1460.7</v>
      </c>
      <c r="AE77">
        <v>1750.9</v>
      </c>
      <c r="AF77">
        <v>1332.9</v>
      </c>
      <c r="AG77">
        <v>1471.3</v>
      </c>
      <c r="AH77">
        <v>1084.5999999999999</v>
      </c>
      <c r="AI77">
        <v>1173</v>
      </c>
      <c r="AJ77">
        <v>1445.1</v>
      </c>
      <c r="AK77">
        <v>1237.5</v>
      </c>
      <c r="AL77">
        <v>1071.5</v>
      </c>
      <c r="AM77">
        <v>1166.0999999999999</v>
      </c>
      <c r="AN77">
        <v>911.4</v>
      </c>
      <c r="AO77">
        <v>1038.5999999999999</v>
      </c>
      <c r="AP77">
        <v>1218.9000000000001</v>
      </c>
      <c r="AQ77">
        <v>1389.3</v>
      </c>
      <c r="AR77">
        <v>1832.3</v>
      </c>
      <c r="AS77">
        <v>341.4</v>
      </c>
      <c r="AT77">
        <v>364.2</v>
      </c>
      <c r="AU77">
        <v>1540.2</v>
      </c>
      <c r="AV77">
        <v>689.1</v>
      </c>
      <c r="AW77">
        <v>615.20000000000005</v>
      </c>
      <c r="AX77">
        <v>1599.5</v>
      </c>
      <c r="AY77">
        <v>607.5</v>
      </c>
      <c r="AZ77">
        <v>2176.1</v>
      </c>
      <c r="BA77">
        <v>981.4</v>
      </c>
      <c r="BB77">
        <v>1155.5</v>
      </c>
      <c r="BC77">
        <v>1359.1</v>
      </c>
      <c r="BD77">
        <v>1497.1</v>
      </c>
      <c r="BE77">
        <v>1262.4000000000001</v>
      </c>
      <c r="BF77">
        <v>906</v>
      </c>
      <c r="BG77">
        <v>651.1</v>
      </c>
      <c r="BH77">
        <v>510.7</v>
      </c>
      <c r="BI77">
        <v>753.2</v>
      </c>
      <c r="BJ77">
        <v>481.3</v>
      </c>
      <c r="BK77">
        <v>473.5</v>
      </c>
      <c r="BL77">
        <v>1008.4</v>
      </c>
      <c r="BM77">
        <v>954.6</v>
      </c>
      <c r="BN77">
        <v>1164.2</v>
      </c>
      <c r="BO77">
        <v>2626.8</v>
      </c>
      <c r="BP77">
        <v>1185.8</v>
      </c>
      <c r="BQ77">
        <v>1005.8</v>
      </c>
      <c r="BR77">
        <v>1705.6</v>
      </c>
      <c r="BS77">
        <v>1226.3</v>
      </c>
      <c r="BT77">
        <v>1163.3</v>
      </c>
      <c r="BU77">
        <v>1223.9000000000001</v>
      </c>
      <c r="BV77">
        <v>1787.8</v>
      </c>
      <c r="BW77">
        <v>665.3</v>
      </c>
      <c r="BX77">
        <v>1282.5</v>
      </c>
      <c r="BY77">
        <v>416.6</v>
      </c>
      <c r="BZ77">
        <v>599.9</v>
      </c>
      <c r="CA77">
        <v>896.1</v>
      </c>
      <c r="CB77">
        <v>560.9</v>
      </c>
      <c r="CC77">
        <v>592.9</v>
      </c>
      <c r="CD77">
        <v>633.5</v>
      </c>
      <c r="CE77">
        <v>1834.4</v>
      </c>
      <c r="CF77">
        <v>727.1</v>
      </c>
      <c r="CG77">
        <v>1106.5999999999999</v>
      </c>
      <c r="CH77">
        <v>418.8</v>
      </c>
      <c r="CI77">
        <v>792.7</v>
      </c>
      <c r="CJ77">
        <v>754.3</v>
      </c>
      <c r="CK77">
        <v>863.2</v>
      </c>
      <c r="CL77">
        <v>875.4</v>
      </c>
      <c r="CM77">
        <v>1173.3</v>
      </c>
      <c r="CN77">
        <v>1316.4</v>
      </c>
      <c r="CO77">
        <v>639.5</v>
      </c>
      <c r="CP77">
        <v>594.79999999999995</v>
      </c>
      <c r="CQ77">
        <v>853.7</v>
      </c>
      <c r="CR77">
        <v>1335.4</v>
      </c>
      <c r="CS77">
        <v>605.29999999999995</v>
      </c>
      <c r="CT77" s="32"/>
      <c r="CU77" s="32" cm="1">
        <f t="array" ref="CU77">INDEX($C$2:$CS$313,$A77,MATCH($CU$1,$C$1:$CS$1,0))</f>
        <v>1173.3</v>
      </c>
      <c r="CV77" s="32">
        <f t="shared" si="1"/>
        <v>1148.3684210526317</v>
      </c>
      <c r="CW77" s="32"/>
      <c r="CX77" s="32"/>
      <c r="CY77" s="32"/>
      <c r="CZ77" s="32"/>
      <c r="DA77" s="32"/>
      <c r="DB77" s="32"/>
      <c r="DC77" s="32"/>
      <c r="DD77" s="32"/>
      <c r="DE77" s="32"/>
      <c r="DF77" s="32"/>
      <c r="DG77" s="32"/>
      <c r="DH77" s="32"/>
      <c r="DI77" s="32"/>
      <c r="DJ77" s="32"/>
      <c r="DK77" s="32"/>
    </row>
    <row r="78" spans="1:115" x14ac:dyDescent="0.15">
      <c r="A78">
        <v>77</v>
      </c>
      <c r="B78" s="2" t="s">
        <v>10</v>
      </c>
      <c r="C78">
        <v>495.5</v>
      </c>
      <c r="D78">
        <v>543</v>
      </c>
      <c r="E78">
        <v>613.6</v>
      </c>
      <c r="F78">
        <v>182</v>
      </c>
      <c r="G78">
        <v>213</v>
      </c>
      <c r="H78">
        <v>870.2</v>
      </c>
      <c r="I78">
        <v>631.20000000000005</v>
      </c>
      <c r="J78">
        <v>1381.4</v>
      </c>
      <c r="K78">
        <v>385.4</v>
      </c>
      <c r="L78">
        <v>458</v>
      </c>
      <c r="M78">
        <v>474.7</v>
      </c>
      <c r="N78">
        <v>518.70000000000005</v>
      </c>
      <c r="O78">
        <v>286.5</v>
      </c>
      <c r="P78">
        <v>200.2</v>
      </c>
      <c r="Q78">
        <v>299.2</v>
      </c>
      <c r="R78">
        <v>1175.5999999999999</v>
      </c>
      <c r="S78">
        <v>906.6</v>
      </c>
      <c r="T78">
        <v>372.3</v>
      </c>
      <c r="U78">
        <v>322.10000000000002</v>
      </c>
      <c r="V78">
        <v>252.1</v>
      </c>
      <c r="W78">
        <v>438.5</v>
      </c>
      <c r="X78">
        <v>1782.9</v>
      </c>
      <c r="Y78">
        <v>397.1</v>
      </c>
      <c r="Z78">
        <v>526</v>
      </c>
      <c r="AA78">
        <v>715.2</v>
      </c>
      <c r="AB78">
        <v>863.4</v>
      </c>
      <c r="AC78">
        <v>743.5</v>
      </c>
      <c r="AD78">
        <v>490.6</v>
      </c>
      <c r="AE78">
        <v>1118.3</v>
      </c>
      <c r="AF78">
        <v>874.3</v>
      </c>
      <c r="AG78">
        <v>349.7</v>
      </c>
      <c r="AH78">
        <v>238.1</v>
      </c>
      <c r="AI78">
        <v>495.5</v>
      </c>
      <c r="AJ78">
        <v>543</v>
      </c>
      <c r="AK78">
        <v>1309.2</v>
      </c>
      <c r="AL78">
        <v>652.20000000000005</v>
      </c>
      <c r="AM78">
        <v>646</v>
      </c>
      <c r="AN78">
        <v>626.5</v>
      </c>
      <c r="AO78">
        <v>554.6</v>
      </c>
      <c r="AP78">
        <v>993</v>
      </c>
      <c r="AQ78">
        <v>330.2</v>
      </c>
      <c r="AR78">
        <v>182</v>
      </c>
      <c r="AS78">
        <v>213</v>
      </c>
      <c r="AT78">
        <v>136.30000000000001</v>
      </c>
      <c r="AU78">
        <v>2595.5</v>
      </c>
      <c r="AV78">
        <v>217.1</v>
      </c>
      <c r="AW78">
        <v>557.29999999999995</v>
      </c>
      <c r="AX78">
        <v>251.7</v>
      </c>
      <c r="AY78">
        <v>79</v>
      </c>
      <c r="AZ78">
        <v>916.8</v>
      </c>
      <c r="BA78">
        <v>401</v>
      </c>
      <c r="BB78">
        <v>159.9</v>
      </c>
      <c r="BC78">
        <v>896.6</v>
      </c>
      <c r="BD78">
        <v>1134.8</v>
      </c>
      <c r="BE78">
        <v>228.8</v>
      </c>
      <c r="BF78">
        <v>406.2</v>
      </c>
      <c r="BG78">
        <v>293.5</v>
      </c>
      <c r="BH78">
        <v>227.9</v>
      </c>
      <c r="BI78">
        <v>363.2</v>
      </c>
      <c r="BJ78">
        <v>279.39999999999998</v>
      </c>
      <c r="BK78">
        <v>441.5</v>
      </c>
      <c r="BL78">
        <v>568.20000000000005</v>
      </c>
      <c r="BM78">
        <v>406.3</v>
      </c>
      <c r="BN78">
        <v>403.5</v>
      </c>
      <c r="BO78">
        <v>907.7</v>
      </c>
      <c r="BP78">
        <v>567.4</v>
      </c>
      <c r="BQ78">
        <v>460.5</v>
      </c>
      <c r="BR78">
        <v>794.2</v>
      </c>
      <c r="BS78">
        <v>309.10000000000002</v>
      </c>
      <c r="BT78">
        <v>268</v>
      </c>
      <c r="BU78">
        <v>835.1</v>
      </c>
      <c r="BV78">
        <v>612.79999999999995</v>
      </c>
      <c r="BW78">
        <v>1299.3</v>
      </c>
      <c r="BX78">
        <v>790</v>
      </c>
      <c r="BY78">
        <v>173.8</v>
      </c>
      <c r="BZ78">
        <v>172.2</v>
      </c>
      <c r="CA78">
        <v>181.3</v>
      </c>
      <c r="CB78">
        <v>152.1</v>
      </c>
      <c r="CC78">
        <v>276.5</v>
      </c>
      <c r="CD78">
        <v>266.39999999999998</v>
      </c>
      <c r="CE78">
        <v>1468.4</v>
      </c>
      <c r="CF78">
        <v>416.4</v>
      </c>
      <c r="CG78">
        <v>1256.8</v>
      </c>
      <c r="CH78" t="s">
        <v>14</v>
      </c>
      <c r="CI78">
        <v>478</v>
      </c>
      <c r="CJ78">
        <v>427.4</v>
      </c>
      <c r="CK78">
        <v>224.6</v>
      </c>
      <c r="CL78">
        <v>820.5</v>
      </c>
      <c r="CM78">
        <v>334.1</v>
      </c>
      <c r="CN78">
        <v>606.20000000000005</v>
      </c>
      <c r="CO78">
        <v>96.2</v>
      </c>
      <c r="CP78">
        <v>141.6</v>
      </c>
      <c r="CQ78">
        <v>873</v>
      </c>
      <c r="CR78">
        <v>980.6</v>
      </c>
      <c r="CS78">
        <v>463.1</v>
      </c>
      <c r="CT78" s="32"/>
      <c r="CU78" s="32" cm="1">
        <f t="array" ref="CU78">INDEX($C$2:$CS$313,$A78,MATCH($CU$1,$C$1:$CS$1,0))</f>
        <v>334.1</v>
      </c>
      <c r="CV78" s="32">
        <f t="shared" si="1"/>
        <v>566.82872340425524</v>
      </c>
      <c r="CW78" s="32"/>
      <c r="CX78" s="32"/>
      <c r="CY78" s="32"/>
      <c r="CZ78" s="32"/>
      <c r="DA78" s="32"/>
      <c r="DB78" s="32"/>
      <c r="DC78" s="32"/>
      <c r="DD78" s="32"/>
      <c r="DE78" s="32"/>
      <c r="DF78" s="32"/>
      <c r="DG78" s="32"/>
      <c r="DH78" s="32"/>
      <c r="DI78" s="32"/>
      <c r="DJ78" s="32"/>
      <c r="DK78" s="32"/>
    </row>
    <row r="79" spans="1:115" x14ac:dyDescent="0.15">
      <c r="A79">
        <v>78</v>
      </c>
      <c r="B79" s="2" t="s">
        <v>11</v>
      </c>
      <c r="C79">
        <v>483.4</v>
      </c>
      <c r="D79">
        <v>326.5</v>
      </c>
      <c r="E79">
        <v>921.7</v>
      </c>
      <c r="F79">
        <v>356.9</v>
      </c>
      <c r="G79">
        <v>193.3</v>
      </c>
      <c r="H79">
        <v>292.8</v>
      </c>
      <c r="I79">
        <v>290.7</v>
      </c>
      <c r="J79">
        <v>469.7</v>
      </c>
      <c r="K79">
        <v>472.7</v>
      </c>
      <c r="L79">
        <v>213.4</v>
      </c>
      <c r="M79">
        <v>56.1</v>
      </c>
      <c r="N79">
        <v>213.7</v>
      </c>
      <c r="O79">
        <v>219.7</v>
      </c>
      <c r="P79">
        <v>126.7</v>
      </c>
      <c r="Q79">
        <v>0</v>
      </c>
      <c r="R79">
        <v>353.2</v>
      </c>
      <c r="S79">
        <v>1817.9</v>
      </c>
      <c r="T79">
        <v>345.6</v>
      </c>
      <c r="U79">
        <v>518.1</v>
      </c>
      <c r="V79">
        <v>93</v>
      </c>
      <c r="W79">
        <v>538.9</v>
      </c>
      <c r="X79">
        <v>1071.8</v>
      </c>
      <c r="Y79">
        <v>147.9</v>
      </c>
      <c r="Z79">
        <v>253.7</v>
      </c>
      <c r="AA79">
        <v>581.70000000000005</v>
      </c>
      <c r="AB79">
        <v>201.1</v>
      </c>
      <c r="AC79">
        <v>580.1</v>
      </c>
      <c r="AD79">
        <v>142.19999999999999</v>
      </c>
      <c r="AE79">
        <v>835.4</v>
      </c>
      <c r="AF79">
        <v>281.7</v>
      </c>
      <c r="AG79">
        <v>98.9</v>
      </c>
      <c r="AH79">
        <v>411.2</v>
      </c>
      <c r="AI79">
        <v>318.10000000000002</v>
      </c>
      <c r="AJ79">
        <v>326.5</v>
      </c>
      <c r="AK79">
        <v>1087</v>
      </c>
      <c r="AL79">
        <v>254.4</v>
      </c>
      <c r="AM79" t="s">
        <v>14</v>
      </c>
      <c r="AN79">
        <v>430.6</v>
      </c>
      <c r="AO79">
        <v>128.4</v>
      </c>
      <c r="AP79" t="s">
        <v>14</v>
      </c>
      <c r="AQ79">
        <v>37.4</v>
      </c>
      <c r="AR79">
        <v>356.9</v>
      </c>
      <c r="AS79">
        <v>193.3</v>
      </c>
      <c r="AT79">
        <v>549.5</v>
      </c>
      <c r="AU79">
        <v>1840.2</v>
      </c>
      <c r="AV79">
        <v>430.7</v>
      </c>
      <c r="AW79">
        <v>29.9</v>
      </c>
      <c r="AX79">
        <v>44.1</v>
      </c>
      <c r="AY79" t="s">
        <v>14</v>
      </c>
      <c r="AZ79">
        <v>224.3</v>
      </c>
      <c r="BA79">
        <v>177.9</v>
      </c>
      <c r="BB79">
        <v>246.6</v>
      </c>
      <c r="BC79">
        <v>290.10000000000002</v>
      </c>
      <c r="BD79">
        <v>102.1</v>
      </c>
      <c r="BE79">
        <v>623.5</v>
      </c>
      <c r="BF79">
        <v>0</v>
      </c>
      <c r="BG79">
        <v>81.3</v>
      </c>
      <c r="BH79">
        <v>268.39999999999998</v>
      </c>
      <c r="BI79">
        <v>454.9</v>
      </c>
      <c r="BJ79">
        <v>208.8</v>
      </c>
      <c r="BK79">
        <v>0</v>
      </c>
      <c r="BL79">
        <v>146.5</v>
      </c>
      <c r="BM79">
        <v>162.6</v>
      </c>
      <c r="BN79">
        <v>1915.3</v>
      </c>
      <c r="BO79">
        <v>676</v>
      </c>
      <c r="BP79">
        <v>69.099999999999994</v>
      </c>
      <c r="BQ79">
        <v>617.9</v>
      </c>
      <c r="BR79">
        <v>179.2</v>
      </c>
      <c r="BS79">
        <v>395.2</v>
      </c>
      <c r="BT79">
        <v>359.6</v>
      </c>
      <c r="BU79">
        <v>398.1</v>
      </c>
      <c r="BV79">
        <v>493.6</v>
      </c>
      <c r="BW79">
        <v>225.1</v>
      </c>
      <c r="BX79">
        <v>352.9</v>
      </c>
      <c r="BY79">
        <v>97.1</v>
      </c>
      <c r="BZ79">
        <v>8</v>
      </c>
      <c r="CA79">
        <v>105.3</v>
      </c>
      <c r="CB79">
        <v>27.5</v>
      </c>
      <c r="CC79">
        <v>364.2</v>
      </c>
      <c r="CD79">
        <v>56.7</v>
      </c>
      <c r="CE79">
        <v>1379.8</v>
      </c>
      <c r="CF79">
        <v>118.3</v>
      </c>
      <c r="CG79">
        <v>753.5</v>
      </c>
      <c r="CH79" t="s">
        <v>14</v>
      </c>
      <c r="CI79">
        <v>584.29999999999995</v>
      </c>
      <c r="CJ79" t="s">
        <v>14</v>
      </c>
      <c r="CK79">
        <v>123.2</v>
      </c>
      <c r="CL79">
        <v>548.4</v>
      </c>
      <c r="CM79">
        <v>433</v>
      </c>
      <c r="CN79">
        <v>546.79999999999995</v>
      </c>
      <c r="CO79">
        <v>354.1</v>
      </c>
      <c r="CP79">
        <v>67.2</v>
      </c>
      <c r="CQ79">
        <v>1038.5999999999999</v>
      </c>
      <c r="CR79">
        <v>550.79999999999995</v>
      </c>
      <c r="CS79">
        <v>1003.6</v>
      </c>
      <c r="CT79" s="32"/>
      <c r="CU79" s="32" cm="1">
        <f t="array" ref="CU79">INDEX($C$2:$CS$313,$A79,MATCH($CU$1,$C$1:$CS$1,0))</f>
        <v>433</v>
      </c>
      <c r="CV79" s="32">
        <f t="shared" si="1"/>
        <v>397.40111111111099</v>
      </c>
      <c r="CW79" s="32"/>
      <c r="CX79" s="32"/>
      <c r="CY79" s="32"/>
      <c r="CZ79" s="32"/>
      <c r="DA79" s="32"/>
      <c r="DB79" s="32"/>
      <c r="DC79" s="32"/>
      <c r="DD79" s="32"/>
      <c r="DE79" s="32"/>
      <c r="DF79" s="32"/>
      <c r="DG79" s="32"/>
      <c r="DH79" s="32"/>
      <c r="DI79" s="32"/>
      <c r="DJ79" s="32"/>
      <c r="DK79" s="32"/>
    </row>
    <row r="80" spans="1:115" x14ac:dyDescent="0.15">
      <c r="A80">
        <v>79</v>
      </c>
      <c r="B80" s="18" t="s">
        <v>19</v>
      </c>
      <c r="C80">
        <v>1599.8</v>
      </c>
      <c r="D80">
        <v>2688.4</v>
      </c>
      <c r="E80">
        <v>1566</v>
      </c>
      <c r="F80">
        <v>1397.2</v>
      </c>
      <c r="G80">
        <v>549.6</v>
      </c>
      <c r="H80">
        <v>2228.9</v>
      </c>
      <c r="I80">
        <v>1302.7</v>
      </c>
      <c r="J80">
        <v>2143</v>
      </c>
      <c r="K80">
        <v>1837.5</v>
      </c>
      <c r="L80">
        <v>1677.9</v>
      </c>
      <c r="M80">
        <v>1582.6</v>
      </c>
      <c r="N80">
        <v>1102.9000000000001</v>
      </c>
      <c r="O80">
        <v>1894.7</v>
      </c>
      <c r="P80">
        <v>1615.8</v>
      </c>
      <c r="Q80">
        <v>1612.4</v>
      </c>
      <c r="R80">
        <v>2135.9</v>
      </c>
      <c r="S80">
        <v>1871.1</v>
      </c>
      <c r="T80">
        <v>1888.2</v>
      </c>
      <c r="U80">
        <v>2331.1</v>
      </c>
      <c r="V80">
        <v>892</v>
      </c>
      <c r="W80">
        <v>2415.6</v>
      </c>
      <c r="X80">
        <v>3135.3</v>
      </c>
      <c r="Y80">
        <v>1960.4</v>
      </c>
      <c r="Z80">
        <v>1762.7</v>
      </c>
      <c r="AA80">
        <v>2327.5</v>
      </c>
      <c r="AB80">
        <v>2584.5</v>
      </c>
      <c r="AC80">
        <v>2233.6999999999998</v>
      </c>
      <c r="AD80">
        <v>2236</v>
      </c>
      <c r="AE80">
        <v>2254.6</v>
      </c>
      <c r="AF80">
        <v>1922.9</v>
      </c>
      <c r="AG80">
        <v>2417.1999999999998</v>
      </c>
      <c r="AH80">
        <v>1572.6</v>
      </c>
      <c r="AI80">
        <v>1599.1</v>
      </c>
      <c r="AJ80">
        <v>2699.4</v>
      </c>
      <c r="AK80">
        <v>1004.4</v>
      </c>
      <c r="AL80">
        <v>1229.0999999999999</v>
      </c>
      <c r="AM80">
        <v>2042.8</v>
      </c>
      <c r="AN80">
        <v>2647.6</v>
      </c>
      <c r="AO80">
        <v>2047.8</v>
      </c>
      <c r="AP80">
        <v>1360.3</v>
      </c>
      <c r="AQ80">
        <v>2045.5</v>
      </c>
      <c r="AR80">
        <v>1380.8</v>
      </c>
      <c r="AS80">
        <v>549.6</v>
      </c>
      <c r="AT80">
        <v>321.39999999999998</v>
      </c>
      <c r="AU80">
        <v>7395.3</v>
      </c>
      <c r="AV80">
        <v>1754</v>
      </c>
      <c r="AW80">
        <v>793.5</v>
      </c>
      <c r="AX80">
        <v>1948.1</v>
      </c>
      <c r="AY80">
        <v>984.8</v>
      </c>
      <c r="AZ80">
        <v>6496.1</v>
      </c>
      <c r="BA80">
        <v>1989.5</v>
      </c>
      <c r="BB80">
        <v>1378.1</v>
      </c>
      <c r="BC80">
        <v>2216</v>
      </c>
      <c r="BD80">
        <v>2698.2</v>
      </c>
      <c r="BE80">
        <v>2799.7</v>
      </c>
      <c r="BF80">
        <v>1056</v>
      </c>
      <c r="BG80">
        <v>635.1</v>
      </c>
      <c r="BH80">
        <v>617.29999999999995</v>
      </c>
      <c r="BI80">
        <v>1779.1</v>
      </c>
      <c r="BJ80">
        <v>555</v>
      </c>
      <c r="BK80">
        <v>1067.5999999999999</v>
      </c>
      <c r="BL80">
        <v>1771.1</v>
      </c>
      <c r="BM80">
        <v>2734.3</v>
      </c>
      <c r="BN80">
        <v>2031.6</v>
      </c>
      <c r="BO80">
        <v>4279.8999999999996</v>
      </c>
      <c r="BP80">
        <v>1853</v>
      </c>
      <c r="BQ80">
        <v>1911.8</v>
      </c>
      <c r="BR80">
        <v>2477.3000000000002</v>
      </c>
      <c r="BS80">
        <v>2060.3000000000002</v>
      </c>
      <c r="BT80">
        <v>1394</v>
      </c>
      <c r="BU80">
        <v>2206.1</v>
      </c>
      <c r="BV80">
        <v>2067.1999999999998</v>
      </c>
      <c r="BW80">
        <v>1546.7</v>
      </c>
      <c r="BX80">
        <v>1808.6</v>
      </c>
      <c r="BY80">
        <v>565.4</v>
      </c>
      <c r="BZ80">
        <v>492.6</v>
      </c>
      <c r="CA80">
        <v>3298.3</v>
      </c>
      <c r="CB80">
        <v>795.8</v>
      </c>
      <c r="CC80">
        <v>878.1</v>
      </c>
      <c r="CD80">
        <v>1190.0999999999999</v>
      </c>
      <c r="CE80">
        <v>2175.6999999999998</v>
      </c>
      <c r="CF80">
        <v>1327.1</v>
      </c>
      <c r="CG80">
        <v>1150.2</v>
      </c>
      <c r="CH80">
        <v>1333.4</v>
      </c>
      <c r="CI80">
        <v>1023.2</v>
      </c>
      <c r="CJ80">
        <v>1320.4</v>
      </c>
      <c r="CK80">
        <v>1354</v>
      </c>
      <c r="CL80">
        <v>1241.7</v>
      </c>
      <c r="CM80">
        <v>1011</v>
      </c>
      <c r="CN80">
        <v>1837.3</v>
      </c>
      <c r="CO80">
        <v>614.20000000000005</v>
      </c>
      <c r="CP80">
        <v>1425.4</v>
      </c>
      <c r="CQ80">
        <v>1349.4</v>
      </c>
      <c r="CR80">
        <v>1234.0999999999999</v>
      </c>
      <c r="CS80">
        <v>1333.6</v>
      </c>
      <c r="CT80" s="32"/>
      <c r="CU80" s="32" cm="1">
        <f t="array" ref="CU80">INDEX($C$2:$CS$313,$A80,MATCH($CU$1,$C$1:$CS$1,0))</f>
        <v>1011</v>
      </c>
      <c r="CV80" s="32">
        <f t="shared" si="1"/>
        <v>1799.2084210526327</v>
      </c>
      <c r="CW80" s="32"/>
      <c r="CX80" s="32"/>
      <c r="CY80" s="32"/>
      <c r="CZ80" s="32"/>
      <c r="DA80" s="32"/>
      <c r="DB80" s="32"/>
      <c r="DC80" s="32"/>
      <c r="DD80" s="32"/>
      <c r="DE80" s="32"/>
      <c r="DF80" s="32"/>
      <c r="DG80" s="32"/>
      <c r="DH80" s="32"/>
      <c r="DI80" s="32"/>
      <c r="DJ80" s="32"/>
      <c r="DK80" s="32"/>
    </row>
    <row r="81" spans="1:115" x14ac:dyDescent="0.15">
      <c r="A81">
        <v>80</v>
      </c>
      <c r="B81" s="2" t="s">
        <v>0</v>
      </c>
      <c r="C81" t="s">
        <v>14</v>
      </c>
      <c r="D81" t="s">
        <v>14</v>
      </c>
      <c r="E81" t="s">
        <v>14</v>
      </c>
      <c r="F81" t="s">
        <v>14</v>
      </c>
      <c r="G81" t="s">
        <v>14</v>
      </c>
      <c r="H81" t="s">
        <v>14</v>
      </c>
      <c r="I81" t="s">
        <v>14</v>
      </c>
      <c r="J81" t="s">
        <v>14</v>
      </c>
      <c r="K81" t="s">
        <v>14</v>
      </c>
      <c r="L81" t="s">
        <v>14</v>
      </c>
      <c r="M81" t="s">
        <v>14</v>
      </c>
      <c r="N81" t="s">
        <v>14</v>
      </c>
      <c r="O81" t="s">
        <v>14</v>
      </c>
      <c r="P81" t="s">
        <v>14</v>
      </c>
      <c r="Q81" t="s">
        <v>14</v>
      </c>
      <c r="R81" t="s">
        <v>14</v>
      </c>
      <c r="S81" t="s">
        <v>14</v>
      </c>
      <c r="T81" t="s">
        <v>14</v>
      </c>
      <c r="U81" t="s">
        <v>14</v>
      </c>
      <c r="V81" t="s">
        <v>14</v>
      </c>
      <c r="W81" t="s">
        <v>14</v>
      </c>
      <c r="X81" t="s">
        <v>14</v>
      </c>
      <c r="Y81" t="s">
        <v>14</v>
      </c>
      <c r="Z81" t="s">
        <v>14</v>
      </c>
      <c r="AA81" t="s">
        <v>14</v>
      </c>
      <c r="AB81" t="s">
        <v>14</v>
      </c>
      <c r="AC81" t="s">
        <v>14</v>
      </c>
      <c r="AD81" t="s">
        <v>14</v>
      </c>
      <c r="AE81" t="s">
        <v>14</v>
      </c>
      <c r="AF81" t="s">
        <v>14</v>
      </c>
      <c r="AG81" t="s">
        <v>14</v>
      </c>
      <c r="AH81" t="s">
        <v>14</v>
      </c>
      <c r="AI81" t="s">
        <v>14</v>
      </c>
      <c r="AJ81" t="s">
        <v>14</v>
      </c>
      <c r="AK81" t="s">
        <v>14</v>
      </c>
      <c r="AL81" t="s">
        <v>14</v>
      </c>
      <c r="AM81" t="s">
        <v>14</v>
      </c>
      <c r="AN81" t="s">
        <v>14</v>
      </c>
      <c r="AO81" t="s">
        <v>14</v>
      </c>
      <c r="AP81" t="s">
        <v>14</v>
      </c>
      <c r="AQ81" t="s">
        <v>14</v>
      </c>
      <c r="AR81" t="s">
        <v>14</v>
      </c>
      <c r="AS81" t="s">
        <v>14</v>
      </c>
      <c r="AT81" t="s">
        <v>14</v>
      </c>
      <c r="AU81" t="s">
        <v>14</v>
      </c>
      <c r="AV81" t="s">
        <v>14</v>
      </c>
      <c r="AW81" t="s">
        <v>14</v>
      </c>
      <c r="AX81" t="s">
        <v>14</v>
      </c>
      <c r="AY81" t="s">
        <v>14</v>
      </c>
      <c r="AZ81" t="s">
        <v>14</v>
      </c>
      <c r="BA81" t="s">
        <v>14</v>
      </c>
      <c r="BB81" t="s">
        <v>14</v>
      </c>
      <c r="BC81" t="s">
        <v>14</v>
      </c>
      <c r="BD81" t="s">
        <v>14</v>
      </c>
      <c r="BE81" t="s">
        <v>14</v>
      </c>
      <c r="BF81" t="s">
        <v>14</v>
      </c>
      <c r="BG81" t="s">
        <v>14</v>
      </c>
      <c r="BH81" t="s">
        <v>14</v>
      </c>
      <c r="BI81" t="s">
        <v>14</v>
      </c>
      <c r="BJ81" t="s">
        <v>14</v>
      </c>
      <c r="BK81" t="s">
        <v>14</v>
      </c>
      <c r="BL81" t="s">
        <v>14</v>
      </c>
      <c r="BM81" t="s">
        <v>14</v>
      </c>
      <c r="BN81" t="s">
        <v>14</v>
      </c>
      <c r="BO81" t="s">
        <v>14</v>
      </c>
      <c r="BP81" t="s">
        <v>14</v>
      </c>
      <c r="BQ81" t="s">
        <v>14</v>
      </c>
      <c r="BR81" t="s">
        <v>14</v>
      </c>
      <c r="BS81" t="s">
        <v>14</v>
      </c>
      <c r="BT81" t="s">
        <v>14</v>
      </c>
      <c r="BU81" t="s">
        <v>14</v>
      </c>
      <c r="BV81" t="s">
        <v>14</v>
      </c>
      <c r="BW81" t="s">
        <v>14</v>
      </c>
      <c r="BX81" t="s">
        <v>14</v>
      </c>
      <c r="BY81" t="s">
        <v>14</v>
      </c>
      <c r="BZ81" t="s">
        <v>14</v>
      </c>
      <c r="CA81" t="s">
        <v>14</v>
      </c>
      <c r="CB81" t="s">
        <v>14</v>
      </c>
      <c r="CC81" t="s">
        <v>14</v>
      </c>
      <c r="CD81" t="s">
        <v>14</v>
      </c>
      <c r="CE81" t="s">
        <v>14</v>
      </c>
      <c r="CF81" t="s">
        <v>14</v>
      </c>
      <c r="CG81" t="s">
        <v>14</v>
      </c>
      <c r="CH81" t="s">
        <v>14</v>
      </c>
      <c r="CI81" t="s">
        <v>14</v>
      </c>
      <c r="CJ81" t="s">
        <v>14</v>
      </c>
      <c r="CK81" t="s">
        <v>14</v>
      </c>
      <c r="CL81" t="s">
        <v>14</v>
      </c>
      <c r="CM81" t="s">
        <v>14</v>
      </c>
      <c r="CN81" t="s">
        <v>14</v>
      </c>
      <c r="CO81" t="s">
        <v>14</v>
      </c>
      <c r="CP81" t="s">
        <v>14</v>
      </c>
      <c r="CQ81" t="s">
        <v>14</v>
      </c>
      <c r="CR81" t="s">
        <v>14</v>
      </c>
      <c r="CS81" t="s">
        <v>14</v>
      </c>
      <c r="CT81" s="32"/>
      <c r="CU81" s="32" t="str" cm="1">
        <f t="array" ref="CU81">INDEX($C$2:$CS$313,$A81,MATCH($CU$1,$C$1:$CS$1,0))</f>
        <v>-</v>
      </c>
      <c r="CV81" s="32" t="e">
        <f t="shared" si="1"/>
        <v>#DIV/0!</v>
      </c>
      <c r="CW81" s="32"/>
      <c r="CX81" s="32"/>
      <c r="CY81" s="32"/>
      <c r="CZ81" s="32"/>
      <c r="DA81" s="32"/>
      <c r="DB81" s="32"/>
      <c r="DC81" s="32"/>
      <c r="DD81" s="32"/>
      <c r="DE81" s="32"/>
      <c r="DF81" s="32"/>
      <c r="DG81" s="32"/>
      <c r="DH81" s="32"/>
      <c r="DI81" s="32"/>
      <c r="DJ81" s="32"/>
      <c r="DK81" s="32"/>
    </row>
    <row r="82" spans="1:115" x14ac:dyDescent="0.15">
      <c r="A82">
        <v>81</v>
      </c>
      <c r="B82" s="2" t="s">
        <v>1</v>
      </c>
      <c r="C82">
        <v>0</v>
      </c>
      <c r="D82">
        <v>24.8</v>
      </c>
      <c r="E82">
        <v>56</v>
      </c>
      <c r="F82">
        <v>0</v>
      </c>
      <c r="G82" t="s">
        <v>14</v>
      </c>
      <c r="H82">
        <v>212.5</v>
      </c>
      <c r="I82" t="s">
        <v>14</v>
      </c>
      <c r="J82">
        <v>0</v>
      </c>
      <c r="K82">
        <v>0</v>
      </c>
      <c r="L82">
        <v>87.8</v>
      </c>
      <c r="M82">
        <v>20</v>
      </c>
      <c r="N82" t="s">
        <v>14</v>
      </c>
      <c r="O82">
        <v>0</v>
      </c>
      <c r="P82">
        <v>50</v>
      </c>
      <c r="Q82">
        <v>0</v>
      </c>
      <c r="R82">
        <v>32.200000000000003</v>
      </c>
      <c r="S82">
        <v>0</v>
      </c>
      <c r="T82">
        <v>193.1</v>
      </c>
      <c r="U82">
        <v>0</v>
      </c>
      <c r="V82" t="s">
        <v>14</v>
      </c>
      <c r="W82">
        <v>11.3</v>
      </c>
      <c r="X82">
        <v>114.8</v>
      </c>
      <c r="Y82">
        <v>64.7</v>
      </c>
      <c r="Z82">
        <v>0</v>
      </c>
      <c r="AA82">
        <v>0</v>
      </c>
      <c r="AB82">
        <v>17.7</v>
      </c>
      <c r="AC82">
        <v>73.8</v>
      </c>
      <c r="AD82">
        <v>74.900000000000006</v>
      </c>
      <c r="AE82">
        <v>14.7</v>
      </c>
      <c r="AF82">
        <v>30.9</v>
      </c>
      <c r="AG82">
        <v>5.6</v>
      </c>
      <c r="AH82">
        <v>20.6</v>
      </c>
      <c r="AI82">
        <v>0</v>
      </c>
      <c r="AJ82">
        <v>24.8</v>
      </c>
      <c r="AK82">
        <v>0</v>
      </c>
      <c r="AL82" t="s">
        <v>14</v>
      </c>
      <c r="AM82">
        <v>233</v>
      </c>
      <c r="AN82" t="s">
        <v>14</v>
      </c>
      <c r="AO82">
        <v>72.099999999999994</v>
      </c>
      <c r="AP82">
        <v>349.4</v>
      </c>
      <c r="AQ82">
        <v>170.5</v>
      </c>
      <c r="AR82">
        <v>0</v>
      </c>
      <c r="AS82" t="s">
        <v>14</v>
      </c>
      <c r="AT82" t="s">
        <v>14</v>
      </c>
      <c r="AU82">
        <v>0</v>
      </c>
      <c r="AV82">
        <v>0</v>
      </c>
      <c r="AW82" t="s">
        <v>14</v>
      </c>
      <c r="AX82">
        <v>0</v>
      </c>
      <c r="AY82" t="s">
        <v>14</v>
      </c>
      <c r="AZ82">
        <v>0</v>
      </c>
      <c r="BA82" t="s">
        <v>14</v>
      </c>
      <c r="BB82">
        <v>19.3</v>
      </c>
      <c r="BC82">
        <v>227.9</v>
      </c>
      <c r="BD82">
        <v>0</v>
      </c>
      <c r="BE82">
        <v>274.3</v>
      </c>
      <c r="BF82" t="s">
        <v>14</v>
      </c>
      <c r="BG82" t="s">
        <v>14</v>
      </c>
      <c r="BH82" t="s">
        <v>14</v>
      </c>
      <c r="BI82" t="s">
        <v>14</v>
      </c>
      <c r="BJ82" t="s">
        <v>14</v>
      </c>
      <c r="BK82">
        <v>0</v>
      </c>
      <c r="BL82">
        <v>135.9</v>
      </c>
      <c r="BM82">
        <v>0</v>
      </c>
      <c r="BN82">
        <v>179.4</v>
      </c>
      <c r="BO82">
        <v>256.60000000000002</v>
      </c>
      <c r="BP82">
        <v>196.5</v>
      </c>
      <c r="BQ82" t="s">
        <v>14</v>
      </c>
      <c r="BR82">
        <v>0</v>
      </c>
      <c r="BS82">
        <v>13.8</v>
      </c>
      <c r="BT82">
        <v>258.5</v>
      </c>
      <c r="BU82">
        <v>3.6</v>
      </c>
      <c r="BV82">
        <v>0</v>
      </c>
      <c r="BW82" t="s">
        <v>14</v>
      </c>
      <c r="BX82">
        <v>4.5999999999999996</v>
      </c>
      <c r="BY82">
        <v>0</v>
      </c>
      <c r="BZ82">
        <v>0</v>
      </c>
      <c r="CA82">
        <v>0</v>
      </c>
      <c r="CB82" t="s">
        <v>14</v>
      </c>
      <c r="CC82">
        <v>0</v>
      </c>
      <c r="CD82">
        <v>47.9</v>
      </c>
      <c r="CE82">
        <v>30.1</v>
      </c>
      <c r="CF82">
        <v>11.9</v>
      </c>
      <c r="CG82">
        <v>0</v>
      </c>
      <c r="CH82" t="s">
        <v>14</v>
      </c>
      <c r="CI82" t="s">
        <v>14</v>
      </c>
      <c r="CJ82" t="s">
        <v>14</v>
      </c>
      <c r="CK82" t="s">
        <v>14</v>
      </c>
      <c r="CL82">
        <v>0</v>
      </c>
      <c r="CM82">
        <v>0</v>
      </c>
      <c r="CN82">
        <v>0</v>
      </c>
      <c r="CO82">
        <v>0</v>
      </c>
      <c r="CP82">
        <v>0</v>
      </c>
      <c r="CQ82">
        <v>0</v>
      </c>
      <c r="CR82" t="s">
        <v>14</v>
      </c>
      <c r="CS82" t="s">
        <v>14</v>
      </c>
      <c r="CT82" s="32"/>
      <c r="CU82" s="32" cm="1">
        <f t="array" ref="CU82">INDEX($C$2:$CS$313,$A82,MATCH($CU$1,$C$1:$CS$1,0))</f>
        <v>0</v>
      </c>
      <c r="CV82" s="32">
        <f t="shared" si="1"/>
        <v>51.65</v>
      </c>
      <c r="CW82" s="32"/>
      <c r="CX82" s="32"/>
      <c r="CY82" s="32"/>
      <c r="CZ82" s="32"/>
      <c r="DA82" s="32"/>
      <c r="DB82" s="32"/>
      <c r="DC82" s="32"/>
      <c r="DD82" s="32"/>
      <c r="DE82" s="32"/>
      <c r="DF82" s="32"/>
      <c r="DG82" s="32"/>
      <c r="DH82" s="32"/>
      <c r="DI82" s="32"/>
      <c r="DJ82" s="32"/>
      <c r="DK82" s="32"/>
    </row>
    <row r="83" spans="1:115" x14ac:dyDescent="0.15">
      <c r="A83">
        <v>82</v>
      </c>
      <c r="B83" s="18" t="s">
        <v>2</v>
      </c>
      <c r="C83">
        <v>760.4</v>
      </c>
      <c r="D83">
        <v>1358</v>
      </c>
      <c r="E83">
        <v>920.2</v>
      </c>
      <c r="F83">
        <v>577.1</v>
      </c>
      <c r="G83">
        <v>568.20000000000005</v>
      </c>
      <c r="H83">
        <v>1093.9000000000001</v>
      </c>
      <c r="I83">
        <v>773.4</v>
      </c>
      <c r="J83">
        <v>857.7</v>
      </c>
      <c r="K83">
        <v>809.6</v>
      </c>
      <c r="L83">
        <v>871.8</v>
      </c>
      <c r="M83">
        <v>802.9</v>
      </c>
      <c r="N83">
        <v>625.5</v>
      </c>
      <c r="O83">
        <v>992.3</v>
      </c>
      <c r="P83">
        <v>893.8</v>
      </c>
      <c r="Q83">
        <v>1041.3</v>
      </c>
      <c r="R83">
        <v>1063.3</v>
      </c>
      <c r="S83">
        <v>1088.7</v>
      </c>
      <c r="T83">
        <v>1013.1</v>
      </c>
      <c r="U83">
        <v>1180.3</v>
      </c>
      <c r="V83">
        <v>995.4</v>
      </c>
      <c r="W83">
        <v>1263.5999999999999</v>
      </c>
      <c r="X83">
        <v>1212.4000000000001</v>
      </c>
      <c r="Y83">
        <v>1081.3</v>
      </c>
      <c r="Z83">
        <v>977.1</v>
      </c>
      <c r="AA83">
        <v>946.6</v>
      </c>
      <c r="AB83">
        <v>1616.5</v>
      </c>
      <c r="AC83">
        <v>1241</v>
      </c>
      <c r="AD83">
        <v>1117.7</v>
      </c>
      <c r="AE83">
        <v>1331.5</v>
      </c>
      <c r="AF83">
        <v>940.9</v>
      </c>
      <c r="AG83">
        <v>1175.5</v>
      </c>
      <c r="AH83">
        <v>971.4</v>
      </c>
      <c r="AI83">
        <v>759.9</v>
      </c>
      <c r="AJ83">
        <v>1358</v>
      </c>
      <c r="AK83">
        <v>268.89999999999998</v>
      </c>
      <c r="AL83">
        <v>1261.4000000000001</v>
      </c>
      <c r="AM83">
        <v>1692.3</v>
      </c>
      <c r="AN83">
        <v>1387.1</v>
      </c>
      <c r="AO83">
        <v>955.6</v>
      </c>
      <c r="AP83">
        <v>487.9</v>
      </c>
      <c r="AQ83">
        <v>1257.8</v>
      </c>
      <c r="AR83">
        <v>577.1</v>
      </c>
      <c r="AS83">
        <v>568.20000000000005</v>
      </c>
      <c r="AT83" t="s">
        <v>14</v>
      </c>
      <c r="AU83">
        <v>1629.4</v>
      </c>
      <c r="AV83">
        <v>695.1</v>
      </c>
      <c r="AW83">
        <v>666.2</v>
      </c>
      <c r="AX83">
        <v>1091.7</v>
      </c>
      <c r="AY83" t="s">
        <v>14</v>
      </c>
      <c r="AZ83">
        <v>3233.3</v>
      </c>
      <c r="BA83">
        <v>967.9</v>
      </c>
      <c r="BB83">
        <v>1191</v>
      </c>
      <c r="BC83">
        <v>1152.8</v>
      </c>
      <c r="BD83">
        <v>1321.2</v>
      </c>
      <c r="BE83">
        <v>800.2</v>
      </c>
      <c r="BF83">
        <v>231.7</v>
      </c>
      <c r="BG83">
        <v>289.2</v>
      </c>
      <c r="BH83">
        <v>776.6</v>
      </c>
      <c r="BI83">
        <v>378</v>
      </c>
      <c r="BJ83">
        <v>466.6</v>
      </c>
      <c r="BK83">
        <v>0</v>
      </c>
      <c r="BL83">
        <v>715.4</v>
      </c>
      <c r="BM83">
        <v>616.29999999999995</v>
      </c>
      <c r="BN83">
        <v>855.3</v>
      </c>
      <c r="BO83">
        <v>1137.9000000000001</v>
      </c>
      <c r="BP83">
        <v>1426</v>
      </c>
      <c r="BQ83">
        <v>1364.3</v>
      </c>
      <c r="BR83">
        <v>1096.2</v>
      </c>
      <c r="BS83">
        <v>1051.9000000000001</v>
      </c>
      <c r="BT83">
        <v>371.1</v>
      </c>
      <c r="BU83">
        <v>1176.2</v>
      </c>
      <c r="BV83">
        <v>1049.5</v>
      </c>
      <c r="BW83">
        <v>362.1</v>
      </c>
      <c r="BX83">
        <v>894.8</v>
      </c>
      <c r="BY83">
        <v>414.8</v>
      </c>
      <c r="BZ83">
        <v>272.7</v>
      </c>
      <c r="CA83" t="s">
        <v>14</v>
      </c>
      <c r="CB83">
        <v>0</v>
      </c>
      <c r="CC83">
        <v>102.3</v>
      </c>
      <c r="CD83">
        <v>729.1</v>
      </c>
      <c r="CE83">
        <v>764.7</v>
      </c>
      <c r="CF83">
        <v>639.6</v>
      </c>
      <c r="CG83">
        <v>667.3</v>
      </c>
      <c r="CH83">
        <v>966</v>
      </c>
      <c r="CI83">
        <v>810.8</v>
      </c>
      <c r="CJ83">
        <v>1060.3</v>
      </c>
      <c r="CK83">
        <v>1085.9000000000001</v>
      </c>
      <c r="CL83">
        <v>728.5</v>
      </c>
      <c r="CM83">
        <v>1160.8</v>
      </c>
      <c r="CN83">
        <v>914.1</v>
      </c>
      <c r="CO83">
        <v>524.20000000000005</v>
      </c>
      <c r="CP83">
        <v>1165.7</v>
      </c>
      <c r="CQ83">
        <v>612.5</v>
      </c>
      <c r="CR83">
        <v>840.2</v>
      </c>
      <c r="CS83">
        <v>68.900000000000006</v>
      </c>
      <c r="CT83" s="32"/>
      <c r="CU83" s="32" cm="1">
        <f t="array" ref="CU83">INDEX($C$2:$CS$313,$A83,MATCH($CU$1,$C$1:$CS$1,0))</f>
        <v>1160.8</v>
      </c>
      <c r="CV83" s="32">
        <f t="shared" si="1"/>
        <v>905.14021739130465</v>
      </c>
      <c r="CW83" s="32"/>
      <c r="CX83" s="32"/>
      <c r="CY83" s="32"/>
      <c r="CZ83" s="32"/>
      <c r="DA83" s="32"/>
      <c r="DB83" s="32"/>
      <c r="DC83" s="32"/>
      <c r="DD83" s="32"/>
      <c r="DE83" s="32"/>
      <c r="DF83" s="32"/>
      <c r="DG83" s="32"/>
      <c r="DH83" s="32"/>
      <c r="DI83" s="32"/>
      <c r="DJ83" s="32"/>
      <c r="DK83" s="32"/>
    </row>
    <row r="84" spans="1:115" x14ac:dyDescent="0.15">
      <c r="A84">
        <v>83</v>
      </c>
      <c r="B84" s="2" t="s">
        <v>3</v>
      </c>
      <c r="C84">
        <v>1141.4000000000001</v>
      </c>
      <c r="D84">
        <v>2522</v>
      </c>
      <c r="E84">
        <v>1343.6</v>
      </c>
      <c r="F84">
        <v>1038.5999999999999</v>
      </c>
      <c r="G84">
        <v>1238.3</v>
      </c>
      <c r="H84">
        <v>1855.7</v>
      </c>
      <c r="I84">
        <v>688.9</v>
      </c>
      <c r="J84">
        <v>1687.4</v>
      </c>
      <c r="K84">
        <v>1677.1</v>
      </c>
      <c r="L84">
        <v>1145</v>
      </c>
      <c r="M84">
        <v>934.6</v>
      </c>
      <c r="N84">
        <v>654.6</v>
      </c>
      <c r="O84">
        <v>1541.8</v>
      </c>
      <c r="P84">
        <v>973.9</v>
      </c>
      <c r="Q84">
        <v>1101.8</v>
      </c>
      <c r="R84">
        <v>1576.3</v>
      </c>
      <c r="S84">
        <v>1880</v>
      </c>
      <c r="T84">
        <v>1440.6</v>
      </c>
      <c r="U84">
        <v>1511.1</v>
      </c>
      <c r="V84">
        <v>443.6</v>
      </c>
      <c r="W84">
        <v>1674.1</v>
      </c>
      <c r="X84">
        <v>2248.6999999999998</v>
      </c>
      <c r="Y84">
        <v>1277.9000000000001</v>
      </c>
      <c r="Z84">
        <v>1383.8</v>
      </c>
      <c r="AA84">
        <v>1722.4</v>
      </c>
      <c r="AB84">
        <v>2019</v>
      </c>
      <c r="AC84">
        <v>1825.1</v>
      </c>
      <c r="AD84">
        <v>1825.3</v>
      </c>
      <c r="AE84">
        <v>1803.1</v>
      </c>
      <c r="AF84">
        <v>1587.6</v>
      </c>
      <c r="AG84">
        <v>1746.6</v>
      </c>
      <c r="AH84">
        <v>1325.8</v>
      </c>
      <c r="AI84">
        <v>1141.0999999999999</v>
      </c>
      <c r="AJ84">
        <v>2522</v>
      </c>
      <c r="AK84">
        <v>1351.6</v>
      </c>
      <c r="AL84">
        <v>1103.5999999999999</v>
      </c>
      <c r="AM84">
        <v>1569.3</v>
      </c>
      <c r="AN84">
        <v>1701.7</v>
      </c>
      <c r="AO84">
        <v>1746.9</v>
      </c>
      <c r="AP84">
        <v>1665.4</v>
      </c>
      <c r="AQ84">
        <v>1487.9</v>
      </c>
      <c r="AR84">
        <v>1038.5999999999999</v>
      </c>
      <c r="AS84">
        <v>1238.3</v>
      </c>
      <c r="AT84">
        <v>722.1</v>
      </c>
      <c r="AU84">
        <v>1186.2</v>
      </c>
      <c r="AV84">
        <v>1297.9000000000001</v>
      </c>
      <c r="AW84">
        <v>0</v>
      </c>
      <c r="AX84">
        <v>1780.5</v>
      </c>
      <c r="AY84">
        <v>1157.0999999999999</v>
      </c>
      <c r="AZ84">
        <v>6770.5</v>
      </c>
      <c r="BA84">
        <v>1213.5999999999999</v>
      </c>
      <c r="BB84">
        <v>1399.6</v>
      </c>
      <c r="BC84">
        <v>1563.8</v>
      </c>
      <c r="BD84">
        <v>2078.9</v>
      </c>
      <c r="BE84">
        <v>1972</v>
      </c>
      <c r="BF84">
        <v>1348.9</v>
      </c>
      <c r="BG84">
        <v>639.6</v>
      </c>
      <c r="BH84">
        <v>0</v>
      </c>
      <c r="BI84">
        <v>894.5</v>
      </c>
      <c r="BJ84">
        <v>407.2</v>
      </c>
      <c r="BK84">
        <v>20</v>
      </c>
      <c r="BL84">
        <v>1440</v>
      </c>
      <c r="BM84">
        <v>2693.2</v>
      </c>
      <c r="BN84">
        <v>1650.9</v>
      </c>
      <c r="BO84">
        <v>2581.3000000000002</v>
      </c>
      <c r="BP84">
        <v>1913.6</v>
      </c>
      <c r="BQ84">
        <v>2220.9</v>
      </c>
      <c r="BR84">
        <v>3032.4</v>
      </c>
      <c r="BS84">
        <v>2846.2</v>
      </c>
      <c r="BT84">
        <v>553.29999999999995</v>
      </c>
      <c r="BU84">
        <v>1644.9</v>
      </c>
      <c r="BV84">
        <v>1179.4000000000001</v>
      </c>
      <c r="BW84">
        <v>744.4</v>
      </c>
      <c r="BX84">
        <v>1447.4</v>
      </c>
      <c r="BY84">
        <v>1114.8</v>
      </c>
      <c r="BZ84">
        <v>539.4</v>
      </c>
      <c r="CA84">
        <v>775.7</v>
      </c>
      <c r="CB84">
        <v>260.89999999999998</v>
      </c>
      <c r="CC84">
        <v>980.1</v>
      </c>
      <c r="CD84">
        <v>919</v>
      </c>
      <c r="CE84">
        <v>1042.2</v>
      </c>
      <c r="CF84">
        <v>984.2</v>
      </c>
      <c r="CG84">
        <v>612.9</v>
      </c>
      <c r="CH84">
        <v>1129</v>
      </c>
      <c r="CI84">
        <v>961</v>
      </c>
      <c r="CJ84" t="s">
        <v>14</v>
      </c>
      <c r="CK84">
        <v>1063.5999999999999</v>
      </c>
      <c r="CL84">
        <v>1089.3</v>
      </c>
      <c r="CM84">
        <v>1344.5</v>
      </c>
      <c r="CN84">
        <v>1514.4</v>
      </c>
      <c r="CO84">
        <v>496</v>
      </c>
      <c r="CP84">
        <v>750.2</v>
      </c>
      <c r="CQ84">
        <v>923.5</v>
      </c>
      <c r="CR84">
        <v>1008.5</v>
      </c>
      <c r="CS84">
        <v>1236.5999999999999</v>
      </c>
      <c r="CT84" s="32"/>
      <c r="CU84" s="32" cm="1">
        <f t="array" ref="CU84">INDEX($C$2:$CS$313,$A84,MATCH($CU$1,$C$1:$CS$1,0))</f>
        <v>1344.5</v>
      </c>
      <c r="CV84" s="32">
        <f t="shared" si="1"/>
        <v>1388.8106382978719</v>
      </c>
      <c r="CW84" s="32"/>
      <c r="CX84" s="32"/>
      <c r="CY84" s="32"/>
      <c r="CZ84" s="32"/>
      <c r="DA84" s="32"/>
      <c r="DB84" s="32"/>
      <c r="DC84" s="32"/>
      <c r="DD84" s="32"/>
      <c r="DE84" s="32"/>
      <c r="DF84" s="32"/>
      <c r="DG84" s="32"/>
      <c r="DH84" s="32"/>
      <c r="DI84" s="32"/>
      <c r="DJ84" s="32"/>
      <c r="DK84" s="32"/>
    </row>
    <row r="85" spans="1:115" x14ac:dyDescent="0.15">
      <c r="A85">
        <v>84</v>
      </c>
      <c r="B85" s="2" t="s">
        <v>4</v>
      </c>
      <c r="C85">
        <v>1465.8</v>
      </c>
      <c r="D85">
        <v>2858.9</v>
      </c>
      <c r="E85">
        <v>1419.8</v>
      </c>
      <c r="F85">
        <v>1275.3</v>
      </c>
      <c r="G85">
        <v>237.3</v>
      </c>
      <c r="H85">
        <v>2449.5</v>
      </c>
      <c r="I85">
        <v>1819.4</v>
      </c>
      <c r="J85">
        <v>2169.4</v>
      </c>
      <c r="K85">
        <v>1828.3</v>
      </c>
      <c r="L85">
        <v>1704.2</v>
      </c>
      <c r="M85">
        <v>1942.8</v>
      </c>
      <c r="N85">
        <v>1195.9000000000001</v>
      </c>
      <c r="O85">
        <v>1908.1</v>
      </c>
      <c r="P85">
        <v>1582.9</v>
      </c>
      <c r="Q85">
        <v>1767.2</v>
      </c>
      <c r="R85">
        <v>2118.9</v>
      </c>
      <c r="S85">
        <v>1694.2</v>
      </c>
      <c r="T85">
        <v>1652.8</v>
      </c>
      <c r="U85">
        <v>2083.1</v>
      </c>
      <c r="V85">
        <v>808.4</v>
      </c>
      <c r="W85">
        <v>2291.8000000000002</v>
      </c>
      <c r="X85">
        <v>2765.6</v>
      </c>
      <c r="Y85">
        <v>1996.7</v>
      </c>
      <c r="Z85">
        <v>1396.7</v>
      </c>
      <c r="AA85">
        <v>2322.8000000000002</v>
      </c>
      <c r="AB85">
        <v>2447</v>
      </c>
      <c r="AC85">
        <v>2078.3000000000002</v>
      </c>
      <c r="AD85">
        <v>2110.6999999999998</v>
      </c>
      <c r="AE85">
        <v>2161.1999999999998</v>
      </c>
      <c r="AF85">
        <v>1800.2</v>
      </c>
      <c r="AG85">
        <v>2076.6999999999998</v>
      </c>
      <c r="AH85">
        <v>1709.5</v>
      </c>
      <c r="AI85">
        <v>1466.9</v>
      </c>
      <c r="AJ85">
        <v>2898.1</v>
      </c>
      <c r="AK85">
        <v>1082.0999999999999</v>
      </c>
      <c r="AL85">
        <v>1181.3</v>
      </c>
      <c r="AM85">
        <v>2699.3</v>
      </c>
      <c r="AN85">
        <v>2106.6999999999998</v>
      </c>
      <c r="AO85">
        <v>2297.6999999999998</v>
      </c>
      <c r="AP85">
        <v>2106.1</v>
      </c>
      <c r="AQ85">
        <v>1908.6</v>
      </c>
      <c r="AR85">
        <v>1281.5999999999999</v>
      </c>
      <c r="AS85">
        <v>237.3</v>
      </c>
      <c r="AT85">
        <v>518</v>
      </c>
      <c r="AU85">
        <v>7037.9</v>
      </c>
      <c r="AV85">
        <v>1523.5</v>
      </c>
      <c r="AW85">
        <v>1126.8</v>
      </c>
      <c r="AX85">
        <v>1784</v>
      </c>
      <c r="AY85">
        <v>908.2</v>
      </c>
      <c r="AZ85">
        <v>6625.4</v>
      </c>
      <c r="BA85">
        <v>2338.9</v>
      </c>
      <c r="BB85">
        <v>2093.5</v>
      </c>
      <c r="BC85">
        <v>1763.9</v>
      </c>
      <c r="BD85">
        <v>2523.6</v>
      </c>
      <c r="BE85">
        <v>2458.1</v>
      </c>
      <c r="BF85">
        <v>954.6</v>
      </c>
      <c r="BG85">
        <v>650.29999999999995</v>
      </c>
      <c r="BH85">
        <v>553.4</v>
      </c>
      <c r="BI85">
        <v>1798</v>
      </c>
      <c r="BJ85">
        <v>773.8</v>
      </c>
      <c r="BK85">
        <v>1581.4</v>
      </c>
      <c r="BL85">
        <v>1718.1</v>
      </c>
      <c r="BM85">
        <v>2525</v>
      </c>
      <c r="BN85">
        <v>1864.2</v>
      </c>
      <c r="BO85">
        <v>3890.5</v>
      </c>
      <c r="BP85">
        <v>1827.9</v>
      </c>
      <c r="BQ85">
        <v>2831.9</v>
      </c>
      <c r="BR85">
        <v>2299.6999999999998</v>
      </c>
      <c r="BS85">
        <v>1588.6</v>
      </c>
      <c r="BT85">
        <v>1862.9</v>
      </c>
      <c r="BU85">
        <v>2070.5</v>
      </c>
      <c r="BV85">
        <v>1846.4</v>
      </c>
      <c r="BW85">
        <v>1705.2</v>
      </c>
      <c r="BX85">
        <v>2025.4</v>
      </c>
      <c r="BY85">
        <v>914.5</v>
      </c>
      <c r="BZ85">
        <v>153.1</v>
      </c>
      <c r="CA85">
        <v>357.9</v>
      </c>
      <c r="CB85">
        <v>1571.2</v>
      </c>
      <c r="CC85" t="s">
        <v>14</v>
      </c>
      <c r="CD85">
        <v>1512.4</v>
      </c>
      <c r="CE85">
        <v>1473.7</v>
      </c>
      <c r="CF85">
        <v>1219.8</v>
      </c>
      <c r="CG85">
        <v>827.1</v>
      </c>
      <c r="CH85">
        <v>1239.5</v>
      </c>
      <c r="CI85">
        <v>938.3</v>
      </c>
      <c r="CJ85">
        <v>1596.2</v>
      </c>
      <c r="CK85">
        <v>1108.5999999999999</v>
      </c>
      <c r="CL85">
        <v>1351.4</v>
      </c>
      <c r="CM85">
        <v>886.2</v>
      </c>
      <c r="CN85">
        <v>2226.8000000000002</v>
      </c>
      <c r="CO85">
        <v>806.5</v>
      </c>
      <c r="CP85">
        <v>1357.3</v>
      </c>
      <c r="CQ85">
        <v>1016.3</v>
      </c>
      <c r="CR85">
        <v>871.7</v>
      </c>
      <c r="CS85">
        <v>1251</v>
      </c>
      <c r="CT85" s="32"/>
      <c r="CU85" s="32" cm="1">
        <f t="array" ref="CU85">INDEX($C$2:$CS$313,$A85,MATCH($CU$1,$C$1:$CS$1,0))</f>
        <v>886.2</v>
      </c>
      <c r="CV85" s="32">
        <f t="shared" si="1"/>
        <v>1767.5978723404253</v>
      </c>
      <c r="CW85" s="32"/>
      <c r="CX85" s="32"/>
      <c r="CY85" s="32"/>
      <c r="CZ85" s="32"/>
      <c r="DA85" s="32"/>
      <c r="DB85" s="32"/>
      <c r="DC85" s="32"/>
      <c r="DD85" s="32"/>
      <c r="DE85" s="32"/>
      <c r="DF85" s="32"/>
      <c r="DG85" s="32"/>
      <c r="DH85" s="32"/>
      <c r="DI85" s="32"/>
      <c r="DJ85" s="32"/>
      <c r="DK85" s="32"/>
    </row>
    <row r="86" spans="1:115" x14ac:dyDescent="0.15">
      <c r="A86">
        <v>85</v>
      </c>
      <c r="B86" s="2" t="s">
        <v>5</v>
      </c>
      <c r="C86">
        <v>1761.2</v>
      </c>
      <c r="D86">
        <v>3960.4</v>
      </c>
      <c r="E86">
        <v>1642.5</v>
      </c>
      <c r="F86">
        <v>1946.5</v>
      </c>
      <c r="G86">
        <v>2177.4</v>
      </c>
      <c r="H86">
        <v>2031.2</v>
      </c>
      <c r="I86">
        <v>1460.5</v>
      </c>
      <c r="J86">
        <v>2754</v>
      </c>
      <c r="K86">
        <v>2284.1</v>
      </c>
      <c r="L86">
        <v>1990.8</v>
      </c>
      <c r="M86">
        <v>1736.3</v>
      </c>
      <c r="N86">
        <v>1197.7</v>
      </c>
      <c r="O86">
        <v>1915.1</v>
      </c>
      <c r="P86">
        <v>1771.2</v>
      </c>
      <c r="Q86">
        <v>1432.5</v>
      </c>
      <c r="R86">
        <v>2410</v>
      </c>
      <c r="S86">
        <v>1972.2</v>
      </c>
      <c r="T86">
        <v>1884.7</v>
      </c>
      <c r="U86">
        <v>2772.7</v>
      </c>
      <c r="V86">
        <v>1242.0999999999999</v>
      </c>
      <c r="W86">
        <v>2851.9</v>
      </c>
      <c r="X86">
        <v>3691.5</v>
      </c>
      <c r="Y86">
        <v>2293.4</v>
      </c>
      <c r="Z86">
        <v>1757.1</v>
      </c>
      <c r="AA86">
        <v>2824.7</v>
      </c>
      <c r="AB86">
        <v>3144</v>
      </c>
      <c r="AC86">
        <v>2544.1</v>
      </c>
      <c r="AD86">
        <v>2666.4</v>
      </c>
      <c r="AE86">
        <v>2725</v>
      </c>
      <c r="AF86">
        <v>2275.6</v>
      </c>
      <c r="AG86">
        <v>2820.5</v>
      </c>
      <c r="AH86">
        <v>1942.9</v>
      </c>
      <c r="AI86">
        <v>1758.6</v>
      </c>
      <c r="AJ86">
        <v>4006.5</v>
      </c>
      <c r="AK86">
        <v>1302.4000000000001</v>
      </c>
      <c r="AL86">
        <v>654.70000000000005</v>
      </c>
      <c r="AM86">
        <v>3633.7</v>
      </c>
      <c r="AN86">
        <v>3098.1</v>
      </c>
      <c r="AO86">
        <v>2616</v>
      </c>
      <c r="AP86">
        <v>2302.6</v>
      </c>
      <c r="AQ86">
        <v>2349.1</v>
      </c>
      <c r="AR86">
        <v>1935</v>
      </c>
      <c r="AS86">
        <v>2177.4</v>
      </c>
      <c r="AT86">
        <v>1466.6</v>
      </c>
      <c r="AU86">
        <v>10395</v>
      </c>
      <c r="AV86">
        <v>1872</v>
      </c>
      <c r="AW86">
        <v>1409.7</v>
      </c>
      <c r="AX86">
        <v>2200.6</v>
      </c>
      <c r="AY86">
        <v>298.39999999999998</v>
      </c>
      <c r="AZ86">
        <v>9163.1</v>
      </c>
      <c r="BA86">
        <v>1351.3</v>
      </c>
      <c r="BB86">
        <v>1240.7</v>
      </c>
      <c r="BC86">
        <v>2094.1999999999998</v>
      </c>
      <c r="BD86">
        <v>2979.8</v>
      </c>
      <c r="BE86">
        <v>3044.4</v>
      </c>
      <c r="BF86">
        <v>1036.2</v>
      </c>
      <c r="BG86">
        <v>749.7</v>
      </c>
      <c r="BH86">
        <v>734.5</v>
      </c>
      <c r="BI86">
        <v>1327.1</v>
      </c>
      <c r="BJ86">
        <v>530.20000000000005</v>
      </c>
      <c r="BK86">
        <v>0</v>
      </c>
      <c r="BL86">
        <v>3389.7</v>
      </c>
      <c r="BM86">
        <v>2849.1</v>
      </c>
      <c r="BN86">
        <v>3263.6</v>
      </c>
      <c r="BO86">
        <v>6110.8</v>
      </c>
      <c r="BP86">
        <v>3407.2</v>
      </c>
      <c r="BQ86">
        <v>2167.6</v>
      </c>
      <c r="BR86">
        <v>4060.4</v>
      </c>
      <c r="BS86">
        <v>2647</v>
      </c>
      <c r="BT86">
        <v>1979.6</v>
      </c>
      <c r="BU86">
        <v>2674</v>
      </c>
      <c r="BV86">
        <v>1963.7</v>
      </c>
      <c r="BW86">
        <v>3555.3</v>
      </c>
      <c r="BX86">
        <v>2045.4</v>
      </c>
      <c r="BY86">
        <v>1181.8</v>
      </c>
      <c r="BZ86">
        <v>810.3</v>
      </c>
      <c r="CA86">
        <v>2920.5</v>
      </c>
      <c r="CB86">
        <v>758.3</v>
      </c>
      <c r="CC86">
        <v>1210.5</v>
      </c>
      <c r="CD86">
        <v>1187.5999999999999</v>
      </c>
      <c r="CE86">
        <v>1871.1</v>
      </c>
      <c r="CF86">
        <v>1754</v>
      </c>
      <c r="CG86">
        <v>1239.7</v>
      </c>
      <c r="CH86" t="s">
        <v>14</v>
      </c>
      <c r="CI86">
        <v>1110.7</v>
      </c>
      <c r="CJ86">
        <v>1473.3</v>
      </c>
      <c r="CK86">
        <v>1571.6</v>
      </c>
      <c r="CL86">
        <v>1419.1</v>
      </c>
      <c r="CM86">
        <v>3987.7</v>
      </c>
      <c r="CN86">
        <v>1639.1</v>
      </c>
      <c r="CO86">
        <v>860.1</v>
      </c>
      <c r="CP86">
        <v>1129.5</v>
      </c>
      <c r="CQ86">
        <v>1473.1</v>
      </c>
      <c r="CR86">
        <v>1381.2</v>
      </c>
      <c r="CS86">
        <v>1006.1</v>
      </c>
      <c r="CT86" s="32"/>
      <c r="CU86" s="32" cm="1">
        <f t="array" ref="CU86">INDEX($C$2:$CS$313,$A86,MATCH($CU$1,$C$1:$CS$1,0))</f>
        <v>3987.7</v>
      </c>
      <c r="CV86" s="32">
        <f t="shared" si="1"/>
        <v>2230.9202127659582</v>
      </c>
      <c r="CW86" s="32"/>
      <c r="CX86" s="32"/>
      <c r="CY86" s="32"/>
      <c r="CZ86" s="32"/>
      <c r="DA86" s="32"/>
      <c r="DB86" s="32"/>
      <c r="DC86" s="32"/>
      <c r="DD86" s="32"/>
      <c r="DE86" s="32"/>
      <c r="DF86" s="32"/>
      <c r="DG86" s="32"/>
      <c r="DH86" s="32"/>
      <c r="DI86" s="32"/>
      <c r="DJ86" s="32"/>
      <c r="DK86" s="32"/>
    </row>
    <row r="87" spans="1:115" x14ac:dyDescent="0.15">
      <c r="A87">
        <v>86</v>
      </c>
      <c r="B87" s="2" t="s">
        <v>6</v>
      </c>
      <c r="C87">
        <v>1738</v>
      </c>
      <c r="D87">
        <v>4525.3999999999996</v>
      </c>
      <c r="E87">
        <v>2001.2</v>
      </c>
      <c r="F87">
        <v>2074.4</v>
      </c>
      <c r="G87">
        <v>786</v>
      </c>
      <c r="H87">
        <v>2669.9</v>
      </c>
      <c r="I87">
        <v>1936.1</v>
      </c>
      <c r="J87">
        <v>3159.5</v>
      </c>
      <c r="K87">
        <v>1850.8</v>
      </c>
      <c r="L87">
        <v>2546.1</v>
      </c>
      <c r="M87">
        <v>2196.6</v>
      </c>
      <c r="N87">
        <v>1235.9000000000001</v>
      </c>
      <c r="O87">
        <v>2707.5</v>
      </c>
      <c r="P87">
        <v>2115.5</v>
      </c>
      <c r="Q87">
        <v>2420</v>
      </c>
      <c r="R87">
        <v>2839.7</v>
      </c>
      <c r="S87">
        <v>4079.4</v>
      </c>
      <c r="T87">
        <v>3010</v>
      </c>
      <c r="U87">
        <v>3067.6</v>
      </c>
      <c r="V87">
        <v>1262.5999999999999</v>
      </c>
      <c r="W87">
        <v>3406.5</v>
      </c>
      <c r="X87">
        <v>5016.8</v>
      </c>
      <c r="Y87">
        <v>2917.7</v>
      </c>
      <c r="Z87">
        <v>2574</v>
      </c>
      <c r="AA87">
        <v>3359.1</v>
      </c>
      <c r="AB87">
        <v>3361</v>
      </c>
      <c r="AC87">
        <v>2770.7</v>
      </c>
      <c r="AD87">
        <v>3167.8</v>
      </c>
      <c r="AE87">
        <v>2956.8</v>
      </c>
      <c r="AF87">
        <v>2319.1999999999998</v>
      </c>
      <c r="AG87">
        <v>3642.3</v>
      </c>
      <c r="AH87">
        <v>2084.1</v>
      </c>
      <c r="AI87">
        <v>1740.3</v>
      </c>
      <c r="AJ87">
        <v>4525.3999999999996</v>
      </c>
      <c r="AK87">
        <v>1090</v>
      </c>
      <c r="AL87">
        <v>1765.2</v>
      </c>
      <c r="AM87">
        <v>2912.1</v>
      </c>
      <c r="AN87">
        <v>4066.2</v>
      </c>
      <c r="AO87">
        <v>2794.5</v>
      </c>
      <c r="AP87">
        <v>2215.4</v>
      </c>
      <c r="AQ87">
        <v>2264.9</v>
      </c>
      <c r="AR87">
        <v>2074.4</v>
      </c>
      <c r="AS87">
        <v>786</v>
      </c>
      <c r="AT87">
        <v>0</v>
      </c>
      <c r="AU87">
        <v>10045.9</v>
      </c>
      <c r="AV87">
        <v>2225.3000000000002</v>
      </c>
      <c r="AW87">
        <v>418.3</v>
      </c>
      <c r="AX87">
        <v>1786.2</v>
      </c>
      <c r="AY87">
        <v>167.7</v>
      </c>
      <c r="AZ87">
        <v>9003</v>
      </c>
      <c r="BA87">
        <v>3200.3</v>
      </c>
      <c r="BB87">
        <v>1112.4000000000001</v>
      </c>
      <c r="BC87">
        <v>2544.4</v>
      </c>
      <c r="BD87">
        <v>3006.2</v>
      </c>
      <c r="BE87">
        <v>3843.2</v>
      </c>
      <c r="BF87">
        <v>937.1</v>
      </c>
      <c r="BG87">
        <v>1148.7</v>
      </c>
      <c r="BH87">
        <v>2339.1</v>
      </c>
      <c r="BI87">
        <v>5635.3</v>
      </c>
      <c r="BJ87">
        <v>117.8</v>
      </c>
      <c r="BK87">
        <v>3770.5</v>
      </c>
      <c r="BL87">
        <v>1981.2</v>
      </c>
      <c r="BM87">
        <v>4086.2</v>
      </c>
      <c r="BN87">
        <v>2905.1</v>
      </c>
      <c r="BO87">
        <v>4909.7</v>
      </c>
      <c r="BP87">
        <v>1863.1</v>
      </c>
      <c r="BQ87">
        <v>1326.2</v>
      </c>
      <c r="BR87">
        <v>2570.4</v>
      </c>
      <c r="BS87">
        <v>2944.1</v>
      </c>
      <c r="BT87">
        <v>2277.6999999999998</v>
      </c>
      <c r="BU87">
        <v>2898.9</v>
      </c>
      <c r="BV87">
        <v>2974</v>
      </c>
      <c r="BW87">
        <v>2386.1999999999998</v>
      </c>
      <c r="BX87">
        <v>2340.8000000000002</v>
      </c>
      <c r="BY87">
        <v>212.9</v>
      </c>
      <c r="BZ87">
        <v>253.4</v>
      </c>
      <c r="CA87" t="s">
        <v>14</v>
      </c>
      <c r="CB87">
        <v>0</v>
      </c>
      <c r="CC87">
        <v>2447.1999999999998</v>
      </c>
      <c r="CD87">
        <v>1617.8</v>
      </c>
      <c r="CE87">
        <v>2344</v>
      </c>
      <c r="CF87">
        <v>1964.7</v>
      </c>
      <c r="CG87">
        <v>1481</v>
      </c>
      <c r="CH87" t="s">
        <v>14</v>
      </c>
      <c r="CI87">
        <v>876.6</v>
      </c>
      <c r="CJ87">
        <v>1218.5</v>
      </c>
      <c r="CK87">
        <v>2361.6999999999998</v>
      </c>
      <c r="CL87">
        <v>1260</v>
      </c>
      <c r="CM87" t="s">
        <v>14</v>
      </c>
      <c r="CN87">
        <v>2148</v>
      </c>
      <c r="CO87">
        <v>554.20000000000005</v>
      </c>
      <c r="CP87">
        <v>2239.1999999999998</v>
      </c>
      <c r="CQ87">
        <v>1944.7</v>
      </c>
      <c r="CR87">
        <v>1557.6</v>
      </c>
      <c r="CS87">
        <v>1713.2</v>
      </c>
      <c r="CT87" s="32"/>
      <c r="CU87" s="32" t="str" cm="1">
        <f t="array" ref="CU87">INDEX($C$2:$CS$313,$A87,MATCH($CU$1,$C$1:$CS$1,0))</f>
        <v>-</v>
      </c>
      <c r="CV87" s="32">
        <f t="shared" si="1"/>
        <v>2445.5684782608705</v>
      </c>
      <c r="CW87" s="32"/>
      <c r="CX87" s="32"/>
      <c r="CY87" s="32"/>
      <c r="CZ87" s="32"/>
      <c r="DA87" s="32"/>
      <c r="DB87" s="32"/>
      <c r="DC87" s="32"/>
      <c r="DD87" s="32"/>
      <c r="DE87" s="32"/>
      <c r="DF87" s="32"/>
      <c r="DG87" s="32"/>
      <c r="DH87" s="32"/>
      <c r="DI87" s="32"/>
      <c r="DJ87" s="32"/>
      <c r="DK87" s="32"/>
    </row>
    <row r="88" spans="1:115" x14ac:dyDescent="0.15">
      <c r="A88">
        <v>87</v>
      </c>
      <c r="B88" s="2" t="s">
        <v>7</v>
      </c>
      <c r="C88">
        <v>2797.5</v>
      </c>
      <c r="D88">
        <v>3913.2</v>
      </c>
      <c r="E88">
        <v>2212.6</v>
      </c>
      <c r="F88">
        <v>2100</v>
      </c>
      <c r="G88">
        <v>748.9</v>
      </c>
      <c r="H88">
        <v>2797</v>
      </c>
      <c r="I88">
        <v>1555.3</v>
      </c>
      <c r="J88">
        <v>2904.1</v>
      </c>
      <c r="K88">
        <v>3347.6</v>
      </c>
      <c r="L88">
        <v>2616.1999999999998</v>
      </c>
      <c r="M88">
        <v>2509.6</v>
      </c>
      <c r="N88">
        <v>945.5</v>
      </c>
      <c r="O88">
        <v>2601.8000000000002</v>
      </c>
      <c r="P88">
        <v>2289.3000000000002</v>
      </c>
      <c r="Q88">
        <v>3049</v>
      </c>
      <c r="R88">
        <v>3088</v>
      </c>
      <c r="S88">
        <v>334.6</v>
      </c>
      <c r="T88">
        <v>3273.9</v>
      </c>
      <c r="U88">
        <v>3145.2</v>
      </c>
      <c r="V88">
        <v>930</v>
      </c>
      <c r="W88">
        <v>3232.2</v>
      </c>
      <c r="X88">
        <v>4351</v>
      </c>
      <c r="Y88">
        <v>2901.1</v>
      </c>
      <c r="Z88">
        <v>2297.1999999999998</v>
      </c>
      <c r="AA88">
        <v>3602</v>
      </c>
      <c r="AB88">
        <v>3377.9</v>
      </c>
      <c r="AC88">
        <v>3067.7</v>
      </c>
      <c r="AD88">
        <v>3323.8</v>
      </c>
      <c r="AE88">
        <v>3530.6</v>
      </c>
      <c r="AF88">
        <v>2352.9</v>
      </c>
      <c r="AG88">
        <v>3539.2</v>
      </c>
      <c r="AH88">
        <v>2493.8000000000002</v>
      </c>
      <c r="AI88">
        <v>2811.7</v>
      </c>
      <c r="AJ88">
        <v>4001</v>
      </c>
      <c r="AK88">
        <v>2081.4</v>
      </c>
      <c r="AL88">
        <v>1907</v>
      </c>
      <c r="AM88">
        <v>4301.1000000000004</v>
      </c>
      <c r="AN88">
        <v>3201.9</v>
      </c>
      <c r="AO88">
        <v>1918.4</v>
      </c>
      <c r="AP88">
        <v>2450.6</v>
      </c>
      <c r="AQ88">
        <v>2299.6999999999998</v>
      </c>
      <c r="AR88">
        <v>2115.1</v>
      </c>
      <c r="AS88">
        <v>748.9</v>
      </c>
      <c r="AT88">
        <v>43.3</v>
      </c>
      <c r="AU88">
        <v>10694</v>
      </c>
      <c r="AV88">
        <v>2930.5</v>
      </c>
      <c r="AW88" t="s">
        <v>14</v>
      </c>
      <c r="AX88">
        <v>2939.6</v>
      </c>
      <c r="AY88">
        <v>1749.9</v>
      </c>
      <c r="AZ88">
        <v>9019.4</v>
      </c>
      <c r="BA88">
        <v>1717.1</v>
      </c>
      <c r="BB88">
        <v>1904.7</v>
      </c>
      <c r="BC88">
        <v>2777.3</v>
      </c>
      <c r="BD88">
        <v>3594.9</v>
      </c>
      <c r="BE88">
        <v>4009.2</v>
      </c>
      <c r="BF88">
        <v>1680.8</v>
      </c>
      <c r="BG88">
        <v>850.5</v>
      </c>
      <c r="BH88">
        <v>1863.9</v>
      </c>
      <c r="BI88">
        <v>560.20000000000005</v>
      </c>
      <c r="BJ88">
        <v>446</v>
      </c>
      <c r="BK88" t="s">
        <v>14</v>
      </c>
      <c r="BL88">
        <v>3864.5</v>
      </c>
      <c r="BM88">
        <v>4620.3</v>
      </c>
      <c r="BN88">
        <v>3201.7</v>
      </c>
      <c r="BO88">
        <v>6256</v>
      </c>
      <c r="BP88">
        <v>1461.9</v>
      </c>
      <c r="BQ88">
        <v>1412.9</v>
      </c>
      <c r="BR88">
        <v>2079.6</v>
      </c>
      <c r="BS88">
        <v>2254.9</v>
      </c>
      <c r="BT88">
        <v>2116.1</v>
      </c>
      <c r="BU88">
        <v>3080.4</v>
      </c>
      <c r="BV88">
        <v>3039.7</v>
      </c>
      <c r="BW88">
        <v>4365.8999999999996</v>
      </c>
      <c r="BX88">
        <v>2748.3</v>
      </c>
      <c r="BY88">
        <v>102.2</v>
      </c>
      <c r="BZ88">
        <v>1286.8</v>
      </c>
      <c r="CA88">
        <v>3072.2</v>
      </c>
      <c r="CB88">
        <v>3267.6</v>
      </c>
      <c r="CC88">
        <v>1528.9</v>
      </c>
      <c r="CD88">
        <v>2084.8000000000002</v>
      </c>
      <c r="CE88">
        <v>2516.6999999999998</v>
      </c>
      <c r="CF88">
        <v>1379.2</v>
      </c>
      <c r="CG88">
        <v>1507</v>
      </c>
      <c r="CH88" t="s">
        <v>14</v>
      </c>
      <c r="CI88">
        <v>909</v>
      </c>
      <c r="CJ88">
        <v>1249.5</v>
      </c>
      <c r="CK88">
        <v>1554.8</v>
      </c>
      <c r="CL88">
        <v>1069.4000000000001</v>
      </c>
      <c r="CM88" t="s">
        <v>14</v>
      </c>
      <c r="CN88">
        <v>3181.6</v>
      </c>
      <c r="CO88">
        <v>1085.8</v>
      </c>
      <c r="CP88">
        <v>2110.1999999999998</v>
      </c>
      <c r="CQ88">
        <v>1892</v>
      </c>
      <c r="CR88">
        <v>1909.4</v>
      </c>
      <c r="CS88">
        <v>1819.2</v>
      </c>
      <c r="CT88" s="32"/>
      <c r="CU88" s="32" t="str" cm="1">
        <f t="array" ref="CU88">INDEX($C$2:$CS$313,$A88,MATCH($CU$1,$C$1:$CS$1,0))</f>
        <v>-</v>
      </c>
      <c r="CV88" s="32">
        <f t="shared" si="1"/>
        <v>2570.0582417582418</v>
      </c>
      <c r="CW88" s="32"/>
      <c r="CX88" s="32"/>
      <c r="CY88" s="32"/>
      <c r="CZ88" s="32"/>
      <c r="DA88" s="32"/>
      <c r="DB88" s="32"/>
      <c r="DC88" s="32"/>
      <c r="DD88" s="32"/>
      <c r="DE88" s="32"/>
      <c r="DF88" s="32"/>
      <c r="DG88" s="32"/>
      <c r="DH88" s="32"/>
      <c r="DI88" s="32"/>
      <c r="DJ88" s="32"/>
      <c r="DK88" s="32"/>
    </row>
    <row r="89" spans="1:115" x14ac:dyDescent="0.15">
      <c r="A89">
        <v>88</v>
      </c>
      <c r="B89" s="2" t="s">
        <v>8</v>
      </c>
      <c r="C89">
        <v>3675.2</v>
      </c>
      <c r="D89">
        <v>4172.7</v>
      </c>
      <c r="E89">
        <v>2225.8000000000002</v>
      </c>
      <c r="F89">
        <v>1997.6</v>
      </c>
      <c r="G89">
        <v>380.9</v>
      </c>
      <c r="H89">
        <v>4379.1000000000004</v>
      </c>
      <c r="I89">
        <v>2845.5</v>
      </c>
      <c r="J89">
        <v>2780.7</v>
      </c>
      <c r="K89">
        <v>4937.2</v>
      </c>
      <c r="L89">
        <v>2475.6</v>
      </c>
      <c r="M89">
        <v>2836.9</v>
      </c>
      <c r="N89">
        <v>2029</v>
      </c>
      <c r="O89">
        <v>3016</v>
      </c>
      <c r="P89">
        <v>2051</v>
      </c>
      <c r="Q89">
        <v>2648.6</v>
      </c>
      <c r="R89">
        <v>3110.1</v>
      </c>
      <c r="S89">
        <v>4398.8</v>
      </c>
      <c r="T89">
        <v>3128.7</v>
      </c>
      <c r="U89">
        <v>3252</v>
      </c>
      <c r="V89" t="s">
        <v>14</v>
      </c>
      <c r="W89">
        <v>3986.8</v>
      </c>
      <c r="X89">
        <v>5162.6000000000004</v>
      </c>
      <c r="Y89">
        <v>2909.2</v>
      </c>
      <c r="Z89">
        <v>3745</v>
      </c>
      <c r="AA89">
        <v>4206.3</v>
      </c>
      <c r="AB89">
        <v>3346.8</v>
      </c>
      <c r="AC89">
        <v>3701.3</v>
      </c>
      <c r="AD89">
        <v>3636.9</v>
      </c>
      <c r="AE89">
        <v>3134.9</v>
      </c>
      <c r="AF89">
        <v>3317.8</v>
      </c>
      <c r="AG89">
        <v>4143.8999999999996</v>
      </c>
      <c r="AH89">
        <v>2618</v>
      </c>
      <c r="AI89">
        <v>3680.3</v>
      </c>
      <c r="AJ89">
        <v>4172.7</v>
      </c>
      <c r="AK89">
        <v>977.5</v>
      </c>
      <c r="AL89">
        <v>1090.0999999999999</v>
      </c>
      <c r="AM89">
        <v>3082.6</v>
      </c>
      <c r="AN89">
        <v>3388.8</v>
      </c>
      <c r="AO89">
        <v>3362.8</v>
      </c>
      <c r="AP89">
        <v>0</v>
      </c>
      <c r="AQ89">
        <v>2995.3</v>
      </c>
      <c r="AR89">
        <v>1936.2</v>
      </c>
      <c r="AS89">
        <v>380.9</v>
      </c>
      <c r="AT89">
        <v>450</v>
      </c>
      <c r="AU89" t="s">
        <v>14</v>
      </c>
      <c r="AV89">
        <v>2976.4</v>
      </c>
      <c r="AW89">
        <v>750.5</v>
      </c>
      <c r="AX89">
        <v>3932.5</v>
      </c>
      <c r="AY89" t="s">
        <v>14</v>
      </c>
      <c r="AZ89">
        <v>8904.2999999999993</v>
      </c>
      <c r="BA89">
        <v>3948.8</v>
      </c>
      <c r="BB89">
        <v>2108.4</v>
      </c>
      <c r="BC89">
        <v>3697.1</v>
      </c>
      <c r="BD89">
        <v>3647.1</v>
      </c>
      <c r="BE89">
        <v>4749.7</v>
      </c>
      <c r="BF89">
        <v>1260.5</v>
      </c>
      <c r="BG89" t="s">
        <v>14</v>
      </c>
      <c r="BH89" t="s">
        <v>14</v>
      </c>
      <c r="BI89">
        <v>1020.3</v>
      </c>
      <c r="BJ89">
        <v>915.8</v>
      </c>
      <c r="BK89" t="s">
        <v>14</v>
      </c>
      <c r="BL89">
        <v>1347.3</v>
      </c>
      <c r="BM89">
        <v>495.2</v>
      </c>
      <c r="BN89">
        <v>4372.7</v>
      </c>
      <c r="BO89">
        <v>7831.3</v>
      </c>
      <c r="BP89">
        <v>1902.4</v>
      </c>
      <c r="BQ89">
        <v>3063.5</v>
      </c>
      <c r="BR89">
        <v>7401.3</v>
      </c>
      <c r="BS89">
        <v>2466.6999999999998</v>
      </c>
      <c r="BT89">
        <v>2942.7</v>
      </c>
      <c r="BU89">
        <v>3286.6</v>
      </c>
      <c r="BV89">
        <v>2686.9</v>
      </c>
      <c r="BW89">
        <v>2245.4</v>
      </c>
      <c r="BX89">
        <v>2610.1</v>
      </c>
      <c r="BY89">
        <v>554</v>
      </c>
      <c r="BZ89" t="s">
        <v>14</v>
      </c>
      <c r="CA89" t="s">
        <v>14</v>
      </c>
      <c r="CB89">
        <v>499.5</v>
      </c>
      <c r="CC89">
        <v>444.2</v>
      </c>
      <c r="CD89">
        <v>2465.3000000000002</v>
      </c>
      <c r="CE89">
        <v>2647.5</v>
      </c>
      <c r="CF89">
        <v>1748.3</v>
      </c>
      <c r="CG89">
        <v>1218.4000000000001</v>
      </c>
      <c r="CH89">
        <v>2412.6</v>
      </c>
      <c r="CI89">
        <v>1883.3</v>
      </c>
      <c r="CJ89">
        <v>1318.3</v>
      </c>
      <c r="CK89">
        <v>2864.7</v>
      </c>
      <c r="CL89">
        <v>1756.5</v>
      </c>
      <c r="CM89" t="s">
        <v>14</v>
      </c>
      <c r="CN89">
        <v>3218.4</v>
      </c>
      <c r="CO89">
        <v>218.5</v>
      </c>
      <c r="CP89">
        <v>1100.3</v>
      </c>
      <c r="CQ89">
        <v>1883.9</v>
      </c>
      <c r="CR89">
        <v>1394.4</v>
      </c>
      <c r="CS89">
        <v>2633</v>
      </c>
      <c r="CT89" s="32"/>
      <c r="CU89" s="32" t="str" cm="1">
        <f t="array" ref="CU89">INDEX($C$2:$CS$313,$A89,MATCH($CU$1,$C$1:$CS$1,0))</f>
        <v>-</v>
      </c>
      <c r="CV89" s="32">
        <f t="shared" si="1"/>
        <v>2751.0779069767432</v>
      </c>
      <c r="CW89" s="32"/>
      <c r="CX89" s="32"/>
      <c r="CY89" s="32"/>
      <c r="CZ89" s="32"/>
      <c r="DA89" s="32"/>
      <c r="DB89" s="32"/>
      <c r="DC89" s="32"/>
      <c r="DD89" s="32"/>
      <c r="DE89" s="32"/>
      <c r="DF89" s="32"/>
      <c r="DG89" s="32"/>
      <c r="DH89" s="32"/>
      <c r="DI89" s="32"/>
      <c r="DJ89" s="32"/>
      <c r="DK89" s="32"/>
    </row>
    <row r="90" spans="1:115" x14ac:dyDescent="0.15">
      <c r="A90">
        <v>89</v>
      </c>
      <c r="B90" s="2" t="s">
        <v>9</v>
      </c>
      <c r="C90">
        <v>1531.4</v>
      </c>
      <c r="D90">
        <v>1040.4000000000001</v>
      </c>
      <c r="E90">
        <v>1736.5</v>
      </c>
      <c r="F90">
        <v>944.3</v>
      </c>
      <c r="G90" t="s">
        <v>14</v>
      </c>
      <c r="H90">
        <v>2595.5</v>
      </c>
      <c r="I90">
        <v>200</v>
      </c>
      <c r="J90">
        <v>2898.9</v>
      </c>
      <c r="K90">
        <v>699.5</v>
      </c>
      <c r="L90">
        <v>1226.5</v>
      </c>
      <c r="M90">
        <v>1616</v>
      </c>
      <c r="N90" t="s">
        <v>14</v>
      </c>
      <c r="O90">
        <v>1798</v>
      </c>
      <c r="P90">
        <v>1973.7</v>
      </c>
      <c r="Q90">
        <v>498.6</v>
      </c>
      <c r="R90">
        <v>2063.1999999999998</v>
      </c>
      <c r="S90" t="s">
        <v>14</v>
      </c>
      <c r="T90">
        <v>2387.4</v>
      </c>
      <c r="U90">
        <v>5455.8</v>
      </c>
      <c r="V90" t="s">
        <v>14</v>
      </c>
      <c r="W90">
        <v>3450.2</v>
      </c>
      <c r="X90">
        <v>3993.7</v>
      </c>
      <c r="Y90">
        <v>2754.3</v>
      </c>
      <c r="Z90">
        <v>602.9</v>
      </c>
      <c r="AA90">
        <v>1587.5</v>
      </c>
      <c r="AB90">
        <v>3388.7</v>
      </c>
      <c r="AC90">
        <v>1708</v>
      </c>
      <c r="AD90">
        <v>1940.4</v>
      </c>
      <c r="AE90">
        <v>1934.5</v>
      </c>
      <c r="AF90">
        <v>1326.7</v>
      </c>
      <c r="AG90">
        <v>2088.9</v>
      </c>
      <c r="AH90">
        <v>1826.5</v>
      </c>
      <c r="AI90">
        <v>1531.4</v>
      </c>
      <c r="AJ90">
        <v>1040.4000000000001</v>
      </c>
      <c r="AK90">
        <v>1254.3</v>
      </c>
      <c r="AL90">
        <v>882.6</v>
      </c>
      <c r="AM90">
        <v>1039.3</v>
      </c>
      <c r="AN90">
        <v>2483</v>
      </c>
      <c r="AO90">
        <v>781.3</v>
      </c>
      <c r="AP90" t="s">
        <v>14</v>
      </c>
      <c r="AQ90">
        <v>3174.1</v>
      </c>
      <c r="AR90">
        <v>944.3</v>
      </c>
      <c r="AS90" t="s">
        <v>14</v>
      </c>
      <c r="AT90" t="s">
        <v>14</v>
      </c>
      <c r="AU90" t="s">
        <v>14</v>
      </c>
      <c r="AV90">
        <v>1206.8</v>
      </c>
      <c r="AW90" t="s">
        <v>14</v>
      </c>
      <c r="AX90">
        <v>1223</v>
      </c>
      <c r="AY90" t="s">
        <v>14</v>
      </c>
      <c r="AZ90">
        <v>775.3</v>
      </c>
      <c r="BA90">
        <v>4410</v>
      </c>
      <c r="BB90">
        <v>574.29999999999995</v>
      </c>
      <c r="BC90">
        <v>2615.6</v>
      </c>
      <c r="BD90">
        <v>1905.7</v>
      </c>
      <c r="BE90">
        <v>2055.5</v>
      </c>
      <c r="BF90" t="s">
        <v>14</v>
      </c>
      <c r="BG90" t="s">
        <v>14</v>
      </c>
      <c r="BH90">
        <v>59</v>
      </c>
      <c r="BI90" t="s">
        <v>14</v>
      </c>
      <c r="BJ90" t="s">
        <v>14</v>
      </c>
      <c r="BK90" t="s">
        <v>14</v>
      </c>
      <c r="BL90">
        <v>709.5</v>
      </c>
      <c r="BM90" t="s">
        <v>14</v>
      </c>
      <c r="BN90">
        <v>980.2</v>
      </c>
      <c r="BO90">
        <v>7047.6</v>
      </c>
      <c r="BP90">
        <v>173.7</v>
      </c>
      <c r="BQ90">
        <v>515</v>
      </c>
      <c r="BR90">
        <v>0</v>
      </c>
      <c r="BS90">
        <v>3013.5</v>
      </c>
      <c r="BT90">
        <v>1261.9000000000001</v>
      </c>
      <c r="BU90">
        <v>1832.5</v>
      </c>
      <c r="BV90">
        <v>1438.9</v>
      </c>
      <c r="BW90" t="s">
        <v>14</v>
      </c>
      <c r="BX90">
        <v>1531.1</v>
      </c>
      <c r="BY90">
        <v>55</v>
      </c>
      <c r="BZ90" t="s">
        <v>14</v>
      </c>
      <c r="CA90">
        <v>4033.4</v>
      </c>
      <c r="CB90">
        <v>58.7</v>
      </c>
      <c r="CC90">
        <v>0</v>
      </c>
      <c r="CD90">
        <v>1274.9000000000001</v>
      </c>
      <c r="CE90">
        <v>2853.9</v>
      </c>
      <c r="CF90">
        <v>633.1</v>
      </c>
      <c r="CG90">
        <v>1576</v>
      </c>
      <c r="CH90" t="s">
        <v>14</v>
      </c>
      <c r="CI90">
        <v>2044.5</v>
      </c>
      <c r="CJ90" t="s">
        <v>14</v>
      </c>
      <c r="CK90">
        <v>1709</v>
      </c>
      <c r="CL90">
        <v>1202.9000000000001</v>
      </c>
      <c r="CM90" t="s">
        <v>14</v>
      </c>
      <c r="CN90" t="s">
        <v>14</v>
      </c>
      <c r="CO90">
        <v>1019.1</v>
      </c>
      <c r="CP90">
        <v>2191</v>
      </c>
      <c r="CQ90">
        <v>677.7</v>
      </c>
      <c r="CR90">
        <v>1448.8</v>
      </c>
      <c r="CS90">
        <v>374.3</v>
      </c>
      <c r="CT90" s="32"/>
      <c r="CU90" s="32" t="str" cm="1">
        <f t="array" ref="CU90">INDEX($C$2:$CS$313,$A90,MATCH($CU$1,$C$1:$CS$1,0))</f>
        <v>-</v>
      </c>
      <c r="CV90" s="32">
        <f t="shared" si="1"/>
        <v>1683.2890410958905</v>
      </c>
      <c r="CW90" s="32"/>
      <c r="CX90" s="32"/>
      <c r="CY90" s="32"/>
      <c r="CZ90" s="32"/>
      <c r="DA90" s="32"/>
      <c r="DB90" s="32"/>
      <c r="DC90" s="32"/>
      <c r="DD90" s="32"/>
      <c r="DE90" s="32"/>
      <c r="DF90" s="32"/>
      <c r="DG90" s="32"/>
      <c r="DH90" s="32"/>
      <c r="DI90" s="32"/>
      <c r="DJ90" s="32"/>
      <c r="DK90" s="32"/>
    </row>
    <row r="91" spans="1:115" x14ac:dyDescent="0.15">
      <c r="A91">
        <v>90</v>
      </c>
      <c r="B91" s="2" t="s">
        <v>10</v>
      </c>
      <c r="C91">
        <v>1457.6</v>
      </c>
      <c r="D91" t="s">
        <v>14</v>
      </c>
      <c r="E91">
        <v>926.6</v>
      </c>
      <c r="F91" t="s">
        <v>14</v>
      </c>
      <c r="G91">
        <v>139.30000000000001</v>
      </c>
      <c r="H91">
        <v>1613.9</v>
      </c>
      <c r="I91">
        <v>2650</v>
      </c>
      <c r="J91" t="s">
        <v>14</v>
      </c>
      <c r="K91">
        <v>4600</v>
      </c>
      <c r="L91">
        <v>702.7</v>
      </c>
      <c r="M91" t="s">
        <v>14</v>
      </c>
      <c r="N91" t="s">
        <v>14</v>
      </c>
      <c r="O91">
        <v>654.6</v>
      </c>
      <c r="P91" t="s">
        <v>14</v>
      </c>
      <c r="Q91" t="s">
        <v>14</v>
      </c>
      <c r="R91">
        <v>1744.8</v>
      </c>
      <c r="S91" t="s">
        <v>14</v>
      </c>
      <c r="T91">
        <v>2083</v>
      </c>
      <c r="U91" t="s">
        <v>14</v>
      </c>
      <c r="V91" t="s">
        <v>14</v>
      </c>
      <c r="W91">
        <v>275.7</v>
      </c>
      <c r="X91">
        <v>3679</v>
      </c>
      <c r="Y91">
        <v>1989.3</v>
      </c>
      <c r="Z91">
        <v>115</v>
      </c>
      <c r="AA91" t="s">
        <v>14</v>
      </c>
      <c r="AB91">
        <v>2172.5</v>
      </c>
      <c r="AC91">
        <v>979.1</v>
      </c>
      <c r="AD91">
        <v>1278.4000000000001</v>
      </c>
      <c r="AE91">
        <v>2601.8000000000002</v>
      </c>
      <c r="AF91">
        <v>2478</v>
      </c>
      <c r="AG91">
        <v>92.6</v>
      </c>
      <c r="AH91" t="s">
        <v>14</v>
      </c>
      <c r="AI91">
        <v>1457.6</v>
      </c>
      <c r="AJ91" t="s">
        <v>14</v>
      </c>
      <c r="AK91" t="s">
        <v>14</v>
      </c>
      <c r="AL91">
        <v>926.6</v>
      </c>
      <c r="AM91" t="s">
        <v>14</v>
      </c>
      <c r="AN91" t="s">
        <v>14</v>
      </c>
      <c r="AO91">
        <v>1649.2</v>
      </c>
      <c r="AP91" t="s">
        <v>14</v>
      </c>
      <c r="AQ91">
        <v>186</v>
      </c>
      <c r="AR91" t="s">
        <v>14</v>
      </c>
      <c r="AS91">
        <v>139.30000000000001</v>
      </c>
      <c r="AT91" t="s">
        <v>14</v>
      </c>
      <c r="AU91" t="s">
        <v>14</v>
      </c>
      <c r="AV91">
        <v>65.599999999999994</v>
      </c>
      <c r="AW91" t="s">
        <v>14</v>
      </c>
      <c r="AX91">
        <v>0</v>
      </c>
      <c r="AY91" t="s">
        <v>14</v>
      </c>
      <c r="AZ91" t="s">
        <v>14</v>
      </c>
      <c r="BA91" t="s">
        <v>14</v>
      </c>
      <c r="BB91" t="s">
        <v>14</v>
      </c>
      <c r="BC91">
        <v>4593.8999999999996</v>
      </c>
      <c r="BD91">
        <v>192</v>
      </c>
      <c r="BE91">
        <v>0</v>
      </c>
      <c r="BF91">
        <v>337.8</v>
      </c>
      <c r="BG91" t="s">
        <v>14</v>
      </c>
      <c r="BH91" t="s">
        <v>14</v>
      </c>
      <c r="BI91" t="s">
        <v>14</v>
      </c>
      <c r="BJ91">
        <v>891.6</v>
      </c>
      <c r="BK91" t="s">
        <v>14</v>
      </c>
      <c r="BL91" t="s">
        <v>14</v>
      </c>
      <c r="BM91" t="s">
        <v>14</v>
      </c>
      <c r="BN91" t="s">
        <v>14</v>
      </c>
      <c r="BO91">
        <v>0</v>
      </c>
      <c r="BP91" t="s">
        <v>14</v>
      </c>
      <c r="BQ91">
        <v>0</v>
      </c>
      <c r="BR91" t="s">
        <v>14</v>
      </c>
      <c r="BS91">
        <v>163.9</v>
      </c>
      <c r="BT91" t="s">
        <v>14</v>
      </c>
      <c r="BU91">
        <v>429.3</v>
      </c>
      <c r="BV91">
        <v>273</v>
      </c>
      <c r="BW91" t="s">
        <v>14</v>
      </c>
      <c r="BX91">
        <v>3226.6</v>
      </c>
      <c r="BY91">
        <v>0</v>
      </c>
      <c r="BZ91" t="s">
        <v>14</v>
      </c>
      <c r="CA91" t="s">
        <v>14</v>
      </c>
      <c r="CB91">
        <v>0</v>
      </c>
      <c r="CC91">
        <v>0</v>
      </c>
      <c r="CD91">
        <v>692.2</v>
      </c>
      <c r="CE91">
        <v>2340.6999999999998</v>
      </c>
      <c r="CF91">
        <v>733.6</v>
      </c>
      <c r="CG91">
        <v>1633.7</v>
      </c>
      <c r="CH91" t="s">
        <v>14</v>
      </c>
      <c r="CI91">
        <v>257.60000000000002</v>
      </c>
      <c r="CJ91" t="s">
        <v>14</v>
      </c>
      <c r="CK91">
        <v>90.8</v>
      </c>
      <c r="CL91">
        <v>1907.8</v>
      </c>
      <c r="CM91" t="s">
        <v>14</v>
      </c>
      <c r="CN91">
        <v>1306</v>
      </c>
      <c r="CO91">
        <v>19.8</v>
      </c>
      <c r="CP91">
        <v>3.3</v>
      </c>
      <c r="CQ91">
        <v>898</v>
      </c>
      <c r="CR91">
        <v>930.5</v>
      </c>
      <c r="CS91" t="s">
        <v>14</v>
      </c>
      <c r="CT91" s="32"/>
      <c r="CU91" s="32" t="str" cm="1">
        <f t="array" ref="CU91">INDEX($C$2:$CS$313,$A91,MATCH($CU$1,$C$1:$CS$1,0))</f>
        <v>-</v>
      </c>
      <c r="CV91" s="32">
        <f t="shared" si="1"/>
        <v>1086.4207547169813</v>
      </c>
      <c r="CW91" s="32"/>
      <c r="CX91" s="32"/>
      <c r="CY91" s="32"/>
      <c r="CZ91" s="32"/>
      <c r="DA91" s="32"/>
      <c r="DB91" s="32"/>
      <c r="DC91" s="32"/>
      <c r="DD91" s="32"/>
      <c r="DE91" s="32"/>
      <c r="DF91" s="32"/>
      <c r="DG91" s="32"/>
      <c r="DH91" s="32"/>
      <c r="DI91" s="32"/>
      <c r="DJ91" s="32"/>
      <c r="DK91" s="32"/>
    </row>
    <row r="92" spans="1:115" x14ac:dyDescent="0.15">
      <c r="A92">
        <v>91</v>
      </c>
      <c r="B92" s="2" t="s">
        <v>11</v>
      </c>
      <c r="C92" t="s">
        <v>14</v>
      </c>
      <c r="D92" t="s">
        <v>14</v>
      </c>
      <c r="E92">
        <v>1268.9000000000001</v>
      </c>
      <c r="F92" t="s">
        <v>14</v>
      </c>
      <c r="G92" t="s">
        <v>14</v>
      </c>
      <c r="H92">
        <v>850</v>
      </c>
      <c r="I92" t="s">
        <v>14</v>
      </c>
      <c r="J92" t="s">
        <v>14</v>
      </c>
      <c r="K92" t="s">
        <v>14</v>
      </c>
      <c r="L92" t="s">
        <v>14</v>
      </c>
      <c r="M92" t="s">
        <v>14</v>
      </c>
      <c r="N92" t="s">
        <v>14</v>
      </c>
      <c r="O92" t="s">
        <v>14</v>
      </c>
      <c r="P92" t="s">
        <v>14</v>
      </c>
      <c r="Q92" t="s">
        <v>14</v>
      </c>
      <c r="R92" t="s">
        <v>14</v>
      </c>
      <c r="S92" t="s">
        <v>14</v>
      </c>
      <c r="T92">
        <v>0</v>
      </c>
      <c r="U92" t="s">
        <v>14</v>
      </c>
      <c r="V92" t="s">
        <v>14</v>
      </c>
      <c r="W92" t="s">
        <v>14</v>
      </c>
      <c r="X92" t="s">
        <v>14</v>
      </c>
      <c r="Y92" t="s">
        <v>14</v>
      </c>
      <c r="Z92" t="s">
        <v>14</v>
      </c>
      <c r="AA92" t="s">
        <v>14</v>
      </c>
      <c r="AB92" t="s">
        <v>14</v>
      </c>
      <c r="AC92" t="s">
        <v>14</v>
      </c>
      <c r="AD92" t="s">
        <v>14</v>
      </c>
      <c r="AE92" t="s">
        <v>14</v>
      </c>
      <c r="AF92">
        <v>791.2</v>
      </c>
      <c r="AG92" t="s">
        <v>14</v>
      </c>
      <c r="AH92" t="s">
        <v>14</v>
      </c>
      <c r="AI92" t="s">
        <v>14</v>
      </c>
      <c r="AJ92" t="s">
        <v>14</v>
      </c>
      <c r="AK92" t="s">
        <v>14</v>
      </c>
      <c r="AL92" t="s">
        <v>14</v>
      </c>
      <c r="AM92" t="s">
        <v>14</v>
      </c>
      <c r="AN92" t="s">
        <v>14</v>
      </c>
      <c r="AO92">
        <v>350</v>
      </c>
      <c r="AP92" t="s">
        <v>14</v>
      </c>
      <c r="AQ92">
        <v>600</v>
      </c>
      <c r="AR92" t="s">
        <v>14</v>
      </c>
      <c r="AS92" t="s">
        <v>14</v>
      </c>
      <c r="AT92" t="s">
        <v>14</v>
      </c>
      <c r="AU92" t="s">
        <v>14</v>
      </c>
      <c r="AV92" t="s">
        <v>14</v>
      </c>
      <c r="AW92" t="s">
        <v>14</v>
      </c>
      <c r="AX92" t="s">
        <v>14</v>
      </c>
      <c r="AY92" t="s">
        <v>14</v>
      </c>
      <c r="AZ92" t="s">
        <v>14</v>
      </c>
      <c r="BA92" t="s">
        <v>14</v>
      </c>
      <c r="BB92" t="s">
        <v>14</v>
      </c>
      <c r="BC92">
        <v>332</v>
      </c>
      <c r="BD92" t="s">
        <v>14</v>
      </c>
      <c r="BE92" t="s">
        <v>14</v>
      </c>
      <c r="BF92" t="s">
        <v>14</v>
      </c>
      <c r="BG92" t="s">
        <v>14</v>
      </c>
      <c r="BH92" t="s">
        <v>14</v>
      </c>
      <c r="BI92" t="s">
        <v>14</v>
      </c>
      <c r="BJ92" t="s">
        <v>14</v>
      </c>
      <c r="BK92" t="s">
        <v>14</v>
      </c>
      <c r="BL92" t="s">
        <v>14</v>
      </c>
      <c r="BM92" t="s">
        <v>14</v>
      </c>
      <c r="BN92" t="s">
        <v>14</v>
      </c>
      <c r="BO92" t="s">
        <v>14</v>
      </c>
      <c r="BP92">
        <v>513.79999999999995</v>
      </c>
      <c r="BQ92" t="s">
        <v>14</v>
      </c>
      <c r="BR92">
        <v>0</v>
      </c>
      <c r="BS92">
        <v>0</v>
      </c>
      <c r="BT92" t="s">
        <v>14</v>
      </c>
      <c r="BU92">
        <v>79.900000000000006</v>
      </c>
      <c r="BV92">
        <v>0</v>
      </c>
      <c r="BW92" t="s">
        <v>14</v>
      </c>
      <c r="BX92">
        <v>92.5</v>
      </c>
      <c r="BY92" t="s">
        <v>14</v>
      </c>
      <c r="BZ92" t="s">
        <v>14</v>
      </c>
      <c r="CA92" t="s">
        <v>14</v>
      </c>
      <c r="CB92" t="s">
        <v>14</v>
      </c>
      <c r="CC92" t="s">
        <v>14</v>
      </c>
      <c r="CD92" t="s">
        <v>14</v>
      </c>
      <c r="CE92">
        <v>1094.8</v>
      </c>
      <c r="CF92">
        <v>83.6</v>
      </c>
      <c r="CG92">
        <v>205.3</v>
      </c>
      <c r="CH92" t="s">
        <v>14</v>
      </c>
      <c r="CI92">
        <v>913.7</v>
      </c>
      <c r="CJ92" t="s">
        <v>14</v>
      </c>
      <c r="CK92" t="s">
        <v>14</v>
      </c>
      <c r="CL92" t="s">
        <v>14</v>
      </c>
      <c r="CM92" t="s">
        <v>14</v>
      </c>
      <c r="CN92" t="s">
        <v>14</v>
      </c>
      <c r="CO92" t="s">
        <v>14</v>
      </c>
      <c r="CP92">
        <v>125.8</v>
      </c>
      <c r="CQ92">
        <v>0</v>
      </c>
      <c r="CR92">
        <v>157.30000000000001</v>
      </c>
      <c r="CS92" t="s">
        <v>14</v>
      </c>
      <c r="CT92" s="32"/>
      <c r="CU92" s="32" t="str" cm="1">
        <f t="array" ref="CU92">INDEX($C$2:$CS$313,$A92,MATCH($CU$1,$C$1:$CS$1,0))</f>
        <v>-</v>
      </c>
      <c r="CV92" s="32">
        <f t="shared" si="1"/>
        <v>372.94000000000005</v>
      </c>
      <c r="CW92" s="32"/>
      <c r="CX92" s="32"/>
      <c r="CY92" s="32"/>
      <c r="CZ92" s="32"/>
      <c r="DA92" s="32"/>
      <c r="DB92" s="32"/>
      <c r="DC92" s="32"/>
      <c r="DD92" s="32"/>
      <c r="DE92" s="32"/>
      <c r="DF92" s="32"/>
      <c r="DG92" s="32"/>
      <c r="DH92" s="32"/>
      <c r="DI92" s="32"/>
      <c r="DJ92" s="32"/>
      <c r="DK92" s="32"/>
    </row>
    <row r="93" spans="1:115" x14ac:dyDescent="0.15">
      <c r="A93">
        <v>92</v>
      </c>
      <c r="B93" s="18" t="s">
        <v>20</v>
      </c>
      <c r="C93">
        <v>1487.1</v>
      </c>
      <c r="D93">
        <v>1155.8</v>
      </c>
      <c r="E93">
        <v>1252.8</v>
      </c>
      <c r="F93">
        <v>820.7</v>
      </c>
      <c r="G93">
        <v>522.4</v>
      </c>
      <c r="H93">
        <v>403.2</v>
      </c>
      <c r="I93">
        <v>240.6</v>
      </c>
      <c r="J93">
        <v>409.2</v>
      </c>
      <c r="K93">
        <v>114.1</v>
      </c>
      <c r="L93">
        <v>558.1</v>
      </c>
      <c r="M93">
        <v>364.8</v>
      </c>
      <c r="N93">
        <v>346.6</v>
      </c>
      <c r="O93">
        <v>306</v>
      </c>
      <c r="P93">
        <v>350.2</v>
      </c>
      <c r="Q93">
        <v>230</v>
      </c>
      <c r="R93">
        <v>1407</v>
      </c>
      <c r="S93">
        <v>1311.3</v>
      </c>
      <c r="T93">
        <v>270.60000000000002</v>
      </c>
      <c r="U93">
        <v>794.9</v>
      </c>
      <c r="V93">
        <v>330.6</v>
      </c>
      <c r="W93">
        <v>371.8</v>
      </c>
      <c r="X93">
        <v>418.5</v>
      </c>
      <c r="Y93">
        <v>759.5</v>
      </c>
      <c r="Z93">
        <v>466.2</v>
      </c>
      <c r="AA93">
        <v>806.1</v>
      </c>
      <c r="AB93">
        <v>957.5</v>
      </c>
      <c r="AC93">
        <v>655.29999999999995</v>
      </c>
      <c r="AD93">
        <v>823.5</v>
      </c>
      <c r="AE93">
        <v>254.2</v>
      </c>
      <c r="AF93">
        <v>549.29999999999995</v>
      </c>
      <c r="AG93">
        <v>504.4</v>
      </c>
      <c r="AH93">
        <v>549.79999999999995</v>
      </c>
      <c r="AI93">
        <v>1493.7</v>
      </c>
      <c r="AJ93">
        <v>1155.8</v>
      </c>
      <c r="AK93">
        <v>0</v>
      </c>
      <c r="AL93">
        <v>728.2</v>
      </c>
      <c r="AM93">
        <v>652</v>
      </c>
      <c r="AN93">
        <v>621.29999999999995</v>
      </c>
      <c r="AO93">
        <v>682.9</v>
      </c>
      <c r="AP93">
        <v>688</v>
      </c>
      <c r="AQ93">
        <v>226.1</v>
      </c>
      <c r="AR93">
        <v>423.4</v>
      </c>
      <c r="AS93">
        <v>520.1</v>
      </c>
      <c r="AT93">
        <v>427.2</v>
      </c>
      <c r="AU93">
        <v>1082.4000000000001</v>
      </c>
      <c r="AV93">
        <v>1271.4000000000001</v>
      </c>
      <c r="AW93">
        <v>371.9</v>
      </c>
      <c r="AX93">
        <v>555.29999999999995</v>
      </c>
      <c r="AY93">
        <v>890</v>
      </c>
      <c r="AZ93">
        <v>706.9</v>
      </c>
      <c r="BA93">
        <v>379.5</v>
      </c>
      <c r="BB93">
        <v>169.9</v>
      </c>
      <c r="BC93">
        <v>929.9</v>
      </c>
      <c r="BD93">
        <v>978</v>
      </c>
      <c r="BE93">
        <v>579.1</v>
      </c>
      <c r="BF93">
        <v>170.4</v>
      </c>
      <c r="BG93">
        <v>304.89999999999998</v>
      </c>
      <c r="BH93">
        <v>238</v>
      </c>
      <c r="BI93">
        <v>920.7</v>
      </c>
      <c r="BJ93">
        <v>357.4</v>
      </c>
      <c r="BK93">
        <v>352.7</v>
      </c>
      <c r="BL93">
        <v>700.7</v>
      </c>
      <c r="BM93">
        <v>752.4</v>
      </c>
      <c r="BN93">
        <v>1152.3</v>
      </c>
      <c r="BO93">
        <v>4095.9</v>
      </c>
      <c r="BP93">
        <v>853.9</v>
      </c>
      <c r="BQ93">
        <v>771.5</v>
      </c>
      <c r="BR93">
        <v>741.4</v>
      </c>
      <c r="BS93">
        <v>338.2</v>
      </c>
      <c r="BT93">
        <v>320.5</v>
      </c>
      <c r="BU93">
        <v>1028.0999999999999</v>
      </c>
      <c r="BV93">
        <v>729.8</v>
      </c>
      <c r="BW93">
        <v>556.9</v>
      </c>
      <c r="BX93">
        <v>1006.9</v>
      </c>
      <c r="BY93">
        <v>274.2</v>
      </c>
      <c r="BZ93">
        <v>118.7</v>
      </c>
      <c r="CA93">
        <v>159.5</v>
      </c>
      <c r="CB93">
        <v>146.1</v>
      </c>
      <c r="CC93">
        <v>391.1</v>
      </c>
      <c r="CD93">
        <v>194.8</v>
      </c>
      <c r="CE93">
        <v>618.5</v>
      </c>
      <c r="CF93">
        <v>242.6</v>
      </c>
      <c r="CG93">
        <v>480.4</v>
      </c>
      <c r="CH93">
        <v>1238.9000000000001</v>
      </c>
      <c r="CI93">
        <v>375.8</v>
      </c>
      <c r="CJ93">
        <v>950.3</v>
      </c>
      <c r="CK93">
        <v>423.5</v>
      </c>
      <c r="CL93">
        <v>299.60000000000002</v>
      </c>
      <c r="CM93">
        <v>676.6</v>
      </c>
      <c r="CN93">
        <v>1045.4000000000001</v>
      </c>
      <c r="CO93">
        <v>81.8</v>
      </c>
      <c r="CP93">
        <v>194.8</v>
      </c>
      <c r="CQ93">
        <v>638.5</v>
      </c>
      <c r="CR93">
        <v>719.4</v>
      </c>
      <c r="CS93">
        <v>298</v>
      </c>
      <c r="CT93" s="32"/>
      <c r="CU93" s="32" cm="1">
        <f t="array" ref="CU93">INDEX($C$2:$CS$313,$A93,MATCH($CU$1,$C$1:$CS$1,0))</f>
        <v>676.6</v>
      </c>
      <c r="CV93" s="32">
        <f t="shared" si="1"/>
        <v>634.59157894736859</v>
      </c>
      <c r="CW93" s="32"/>
      <c r="CX93" s="32"/>
      <c r="CY93" s="32"/>
      <c r="CZ93" s="32"/>
      <c r="DA93" s="32"/>
      <c r="DB93" s="32"/>
      <c r="DC93" s="32"/>
      <c r="DD93" s="32"/>
      <c r="DE93" s="32"/>
      <c r="DF93" s="32"/>
      <c r="DG93" s="32"/>
      <c r="DH93" s="32"/>
      <c r="DI93" s="32"/>
      <c r="DJ93" s="32"/>
      <c r="DK93" s="32"/>
    </row>
    <row r="94" spans="1:115" x14ac:dyDescent="0.15">
      <c r="A94">
        <v>93</v>
      </c>
      <c r="B94" s="2" t="s">
        <v>0</v>
      </c>
      <c r="C94" t="s">
        <v>14</v>
      </c>
      <c r="D94" t="s">
        <v>14</v>
      </c>
      <c r="E94" t="s">
        <v>14</v>
      </c>
      <c r="F94">
        <v>327</v>
      </c>
      <c r="G94" t="s">
        <v>14</v>
      </c>
      <c r="H94">
        <v>17.899999999999999</v>
      </c>
      <c r="I94">
        <v>20.9</v>
      </c>
      <c r="J94" t="s">
        <v>14</v>
      </c>
      <c r="K94">
        <v>1.2</v>
      </c>
      <c r="L94" t="s">
        <v>14</v>
      </c>
      <c r="M94">
        <v>4.4000000000000004</v>
      </c>
      <c r="N94">
        <v>23</v>
      </c>
      <c r="O94" t="s">
        <v>14</v>
      </c>
      <c r="P94">
        <v>113.7</v>
      </c>
      <c r="Q94" t="s">
        <v>14</v>
      </c>
      <c r="R94" t="s">
        <v>14</v>
      </c>
      <c r="S94">
        <v>150</v>
      </c>
      <c r="T94">
        <v>7.9</v>
      </c>
      <c r="U94">
        <v>433.3</v>
      </c>
      <c r="V94" t="s">
        <v>14</v>
      </c>
      <c r="W94">
        <v>76.7</v>
      </c>
      <c r="X94" t="s">
        <v>14</v>
      </c>
      <c r="Y94">
        <v>0</v>
      </c>
      <c r="Z94">
        <v>44.8</v>
      </c>
      <c r="AA94">
        <v>525.9</v>
      </c>
      <c r="AB94">
        <v>305.39999999999998</v>
      </c>
      <c r="AC94">
        <v>42.3</v>
      </c>
      <c r="AD94">
        <v>100</v>
      </c>
      <c r="AE94">
        <v>12.9</v>
      </c>
      <c r="AF94">
        <v>0</v>
      </c>
      <c r="AG94">
        <v>0</v>
      </c>
      <c r="AH94" t="s">
        <v>14</v>
      </c>
      <c r="AI94" t="s">
        <v>14</v>
      </c>
      <c r="AJ94" t="s">
        <v>14</v>
      </c>
      <c r="AK94" t="s">
        <v>14</v>
      </c>
      <c r="AL94" t="s">
        <v>14</v>
      </c>
      <c r="AM94">
        <v>0</v>
      </c>
      <c r="AN94" t="s">
        <v>14</v>
      </c>
      <c r="AO94" t="s">
        <v>14</v>
      </c>
      <c r="AP94" t="s">
        <v>14</v>
      </c>
      <c r="AQ94" t="s">
        <v>14</v>
      </c>
      <c r="AR94">
        <v>0</v>
      </c>
      <c r="AS94" t="s">
        <v>14</v>
      </c>
      <c r="AT94">
        <v>26.3</v>
      </c>
      <c r="AU94">
        <v>180.5</v>
      </c>
      <c r="AV94" t="s">
        <v>14</v>
      </c>
      <c r="AW94">
        <v>55</v>
      </c>
      <c r="AX94">
        <v>0</v>
      </c>
      <c r="AY94">
        <v>0</v>
      </c>
      <c r="AZ94" t="s">
        <v>14</v>
      </c>
      <c r="BA94">
        <v>0</v>
      </c>
      <c r="BB94">
        <v>6.7</v>
      </c>
      <c r="BC94">
        <v>0</v>
      </c>
      <c r="BD94">
        <v>0</v>
      </c>
      <c r="BE94" t="s">
        <v>14</v>
      </c>
      <c r="BF94">
        <v>21.6</v>
      </c>
      <c r="BG94">
        <v>34.4</v>
      </c>
      <c r="BH94">
        <v>11</v>
      </c>
      <c r="BI94">
        <v>314.8</v>
      </c>
      <c r="BJ94">
        <v>45.8</v>
      </c>
      <c r="BK94">
        <v>0</v>
      </c>
      <c r="BL94" t="s">
        <v>14</v>
      </c>
      <c r="BM94" t="s">
        <v>14</v>
      </c>
      <c r="BN94" t="s">
        <v>14</v>
      </c>
      <c r="BO94" t="s">
        <v>14</v>
      </c>
      <c r="BP94">
        <v>0</v>
      </c>
      <c r="BQ94">
        <v>0</v>
      </c>
      <c r="BR94" t="s">
        <v>14</v>
      </c>
      <c r="BS94" t="s">
        <v>14</v>
      </c>
      <c r="BT94">
        <v>0</v>
      </c>
      <c r="BU94" t="s">
        <v>14</v>
      </c>
      <c r="BV94" t="s">
        <v>14</v>
      </c>
      <c r="BW94">
        <v>0</v>
      </c>
      <c r="BX94" t="s">
        <v>14</v>
      </c>
      <c r="BY94">
        <v>84.3</v>
      </c>
      <c r="BZ94">
        <v>8.6999999999999993</v>
      </c>
      <c r="CA94">
        <v>0.4</v>
      </c>
      <c r="CB94">
        <v>0</v>
      </c>
      <c r="CC94">
        <v>84</v>
      </c>
      <c r="CD94">
        <v>33.4</v>
      </c>
      <c r="CE94" t="s">
        <v>14</v>
      </c>
      <c r="CF94">
        <v>0</v>
      </c>
      <c r="CG94" t="s">
        <v>14</v>
      </c>
      <c r="CH94" t="s">
        <v>14</v>
      </c>
      <c r="CI94">
        <v>0</v>
      </c>
      <c r="CJ94">
        <v>0</v>
      </c>
      <c r="CK94">
        <v>0</v>
      </c>
      <c r="CL94">
        <v>0</v>
      </c>
      <c r="CM94">
        <v>31.6</v>
      </c>
      <c r="CN94">
        <v>0</v>
      </c>
      <c r="CO94">
        <v>15</v>
      </c>
      <c r="CP94">
        <v>0.3</v>
      </c>
      <c r="CQ94" t="s">
        <v>14</v>
      </c>
      <c r="CR94" t="s">
        <v>14</v>
      </c>
      <c r="CS94">
        <v>0</v>
      </c>
      <c r="CT94" s="32"/>
      <c r="CU94" s="32" cm="1">
        <f t="array" ref="CU94">INDEX($C$2:$CS$313,$A94,MATCH($CU$1,$C$1:$CS$1,0))</f>
        <v>31.6</v>
      </c>
      <c r="CV94" s="32">
        <f t="shared" si="1"/>
        <v>55.457894736842121</v>
      </c>
      <c r="CW94" s="32"/>
      <c r="CX94" s="32"/>
      <c r="CY94" s="32"/>
      <c r="CZ94" s="32"/>
      <c r="DA94" s="32"/>
      <c r="DB94" s="32"/>
      <c r="DC94" s="32"/>
      <c r="DD94" s="32"/>
      <c r="DE94" s="32"/>
      <c r="DF94" s="32"/>
      <c r="DG94" s="32"/>
      <c r="DH94" s="32"/>
      <c r="DI94" s="32"/>
      <c r="DJ94" s="32"/>
      <c r="DK94" s="32"/>
    </row>
    <row r="95" spans="1:115" x14ac:dyDescent="0.15">
      <c r="A95">
        <v>94</v>
      </c>
      <c r="B95" s="2" t="s">
        <v>1</v>
      </c>
      <c r="C95" t="s">
        <v>14</v>
      </c>
      <c r="D95">
        <v>653.29999999999995</v>
      </c>
      <c r="E95">
        <v>633.9</v>
      </c>
      <c r="F95">
        <v>546.20000000000005</v>
      </c>
      <c r="G95">
        <v>244.3</v>
      </c>
      <c r="H95">
        <v>93.1</v>
      </c>
      <c r="I95">
        <v>42.2</v>
      </c>
      <c r="J95">
        <v>153.19999999999999</v>
      </c>
      <c r="K95">
        <v>41.1</v>
      </c>
      <c r="L95">
        <v>118.6</v>
      </c>
      <c r="M95">
        <v>37.299999999999997</v>
      </c>
      <c r="N95">
        <v>89.1</v>
      </c>
      <c r="O95">
        <v>74</v>
      </c>
      <c r="P95">
        <v>64.400000000000006</v>
      </c>
      <c r="Q95">
        <v>119.6</v>
      </c>
      <c r="R95">
        <v>451.7</v>
      </c>
      <c r="S95" t="s">
        <v>14</v>
      </c>
      <c r="T95">
        <v>108</v>
      </c>
      <c r="U95">
        <v>34.6</v>
      </c>
      <c r="V95">
        <v>0</v>
      </c>
      <c r="W95">
        <v>66.099999999999994</v>
      </c>
      <c r="X95">
        <v>160</v>
      </c>
      <c r="Y95">
        <v>121.4</v>
      </c>
      <c r="Z95">
        <v>100.8</v>
      </c>
      <c r="AA95">
        <v>360.5</v>
      </c>
      <c r="AB95">
        <v>291.3</v>
      </c>
      <c r="AC95">
        <v>80.099999999999994</v>
      </c>
      <c r="AD95">
        <v>103</v>
      </c>
      <c r="AE95">
        <v>78.5</v>
      </c>
      <c r="AF95">
        <v>57.8</v>
      </c>
      <c r="AG95">
        <v>100.8</v>
      </c>
      <c r="AH95">
        <v>155.30000000000001</v>
      </c>
      <c r="AI95" t="s">
        <v>14</v>
      </c>
      <c r="AJ95">
        <v>653.29999999999995</v>
      </c>
      <c r="AK95" t="s">
        <v>14</v>
      </c>
      <c r="AL95">
        <v>633.9</v>
      </c>
      <c r="AM95">
        <v>284</v>
      </c>
      <c r="AN95">
        <v>49.2</v>
      </c>
      <c r="AO95">
        <v>333.1</v>
      </c>
      <c r="AP95">
        <v>48.5</v>
      </c>
      <c r="AQ95">
        <v>32.9</v>
      </c>
      <c r="AR95">
        <v>53.9</v>
      </c>
      <c r="AS95">
        <v>244.3</v>
      </c>
      <c r="AT95">
        <v>257.2</v>
      </c>
      <c r="AU95">
        <v>829.3</v>
      </c>
      <c r="AV95">
        <v>137.4</v>
      </c>
      <c r="AW95">
        <v>60.4</v>
      </c>
      <c r="AX95">
        <v>52.6</v>
      </c>
      <c r="AY95">
        <v>90.7</v>
      </c>
      <c r="AZ95">
        <v>260.5</v>
      </c>
      <c r="BA95">
        <v>361.6</v>
      </c>
      <c r="BB95">
        <v>15.1</v>
      </c>
      <c r="BC95">
        <v>66</v>
      </c>
      <c r="BD95">
        <v>187.8</v>
      </c>
      <c r="BE95">
        <v>69.7</v>
      </c>
      <c r="BF95">
        <v>123.4</v>
      </c>
      <c r="BG95">
        <v>122.4</v>
      </c>
      <c r="BH95">
        <v>116.4</v>
      </c>
      <c r="BI95">
        <v>179.1</v>
      </c>
      <c r="BJ95">
        <v>32.200000000000003</v>
      </c>
      <c r="BK95">
        <v>333.7</v>
      </c>
      <c r="BL95">
        <v>76.900000000000006</v>
      </c>
      <c r="BM95" t="s">
        <v>14</v>
      </c>
      <c r="BN95">
        <v>284.5</v>
      </c>
      <c r="BO95">
        <v>652</v>
      </c>
      <c r="BP95">
        <v>60.9</v>
      </c>
      <c r="BQ95">
        <v>198.5</v>
      </c>
      <c r="BR95">
        <v>200.6</v>
      </c>
      <c r="BS95">
        <v>238.8</v>
      </c>
      <c r="BT95">
        <v>66.8</v>
      </c>
      <c r="BU95">
        <v>0</v>
      </c>
      <c r="BV95">
        <v>341.1</v>
      </c>
      <c r="BW95">
        <v>96.8</v>
      </c>
      <c r="BX95">
        <v>94</v>
      </c>
      <c r="BY95">
        <v>190.7</v>
      </c>
      <c r="BZ95">
        <v>24.5</v>
      </c>
      <c r="CA95">
        <v>66.400000000000006</v>
      </c>
      <c r="CB95">
        <v>15.7</v>
      </c>
      <c r="CC95">
        <v>190.5</v>
      </c>
      <c r="CD95">
        <v>65.3</v>
      </c>
      <c r="CE95">
        <v>648.6</v>
      </c>
      <c r="CF95">
        <v>34.4</v>
      </c>
      <c r="CG95">
        <v>157.6</v>
      </c>
      <c r="CH95" t="s">
        <v>14</v>
      </c>
      <c r="CI95">
        <v>107</v>
      </c>
      <c r="CJ95">
        <v>361</v>
      </c>
      <c r="CK95">
        <v>439.1</v>
      </c>
      <c r="CL95">
        <v>40</v>
      </c>
      <c r="CM95">
        <v>116.5</v>
      </c>
      <c r="CN95">
        <v>242.6</v>
      </c>
      <c r="CO95">
        <v>84</v>
      </c>
      <c r="CP95">
        <v>37.6</v>
      </c>
      <c r="CQ95">
        <v>201.3</v>
      </c>
      <c r="CR95">
        <v>0</v>
      </c>
      <c r="CS95">
        <v>4.3</v>
      </c>
      <c r="CT95" s="32"/>
      <c r="CU95" s="32" cm="1">
        <f t="array" ref="CU95">INDEX($C$2:$CS$313,$A95,MATCH($CU$1,$C$1:$CS$1,0))</f>
        <v>116.5</v>
      </c>
      <c r="CV95" s="32">
        <f t="shared" si="1"/>
        <v>181.4247191011236</v>
      </c>
      <c r="CW95" s="32"/>
      <c r="CX95" s="32"/>
      <c r="CY95" s="32"/>
      <c r="CZ95" s="32"/>
      <c r="DA95" s="32"/>
      <c r="DB95" s="32"/>
      <c r="DC95" s="32"/>
      <c r="DD95" s="32"/>
      <c r="DE95" s="32"/>
      <c r="DF95" s="32"/>
      <c r="DG95" s="32"/>
      <c r="DH95" s="32"/>
      <c r="DI95" s="32"/>
      <c r="DJ95" s="32"/>
      <c r="DK95" s="32"/>
    </row>
    <row r="96" spans="1:115" x14ac:dyDescent="0.15">
      <c r="A96">
        <v>95</v>
      </c>
      <c r="B96" s="18" t="s">
        <v>2</v>
      </c>
      <c r="C96">
        <v>710.7</v>
      </c>
      <c r="D96">
        <v>831.9</v>
      </c>
      <c r="E96">
        <v>937.2</v>
      </c>
      <c r="F96">
        <v>415.8</v>
      </c>
      <c r="G96">
        <v>285.7</v>
      </c>
      <c r="H96">
        <v>209.3</v>
      </c>
      <c r="I96">
        <v>137.1</v>
      </c>
      <c r="J96">
        <v>495</v>
      </c>
      <c r="K96">
        <v>46.7</v>
      </c>
      <c r="L96">
        <v>328.7</v>
      </c>
      <c r="M96">
        <v>137.30000000000001</v>
      </c>
      <c r="N96">
        <v>119.3</v>
      </c>
      <c r="O96">
        <v>189.2</v>
      </c>
      <c r="P96">
        <v>97.4</v>
      </c>
      <c r="Q96">
        <v>74.900000000000006</v>
      </c>
      <c r="R96">
        <v>1280.5</v>
      </c>
      <c r="S96">
        <v>1419</v>
      </c>
      <c r="T96">
        <v>125.4</v>
      </c>
      <c r="U96">
        <v>615.1</v>
      </c>
      <c r="V96">
        <v>64.3</v>
      </c>
      <c r="W96">
        <v>157</v>
      </c>
      <c r="X96">
        <v>95</v>
      </c>
      <c r="Y96">
        <v>286.10000000000002</v>
      </c>
      <c r="Z96">
        <v>221.4</v>
      </c>
      <c r="AA96">
        <v>428.6</v>
      </c>
      <c r="AB96">
        <v>274.2</v>
      </c>
      <c r="AC96">
        <v>176.9</v>
      </c>
      <c r="AD96">
        <v>567.20000000000005</v>
      </c>
      <c r="AE96">
        <v>85.8</v>
      </c>
      <c r="AF96">
        <v>292.8</v>
      </c>
      <c r="AG96">
        <v>232.1</v>
      </c>
      <c r="AH96">
        <v>154</v>
      </c>
      <c r="AI96">
        <v>775.3</v>
      </c>
      <c r="AJ96">
        <v>831.9</v>
      </c>
      <c r="AK96" t="s">
        <v>14</v>
      </c>
      <c r="AL96">
        <v>0</v>
      </c>
      <c r="AM96">
        <v>357.8</v>
      </c>
      <c r="AN96">
        <v>331.3</v>
      </c>
      <c r="AO96">
        <v>659.7</v>
      </c>
      <c r="AP96">
        <v>522.6</v>
      </c>
      <c r="AQ96">
        <v>257.5</v>
      </c>
      <c r="AR96">
        <v>118.2</v>
      </c>
      <c r="AS96">
        <v>285.7</v>
      </c>
      <c r="AT96">
        <v>516.5</v>
      </c>
      <c r="AU96">
        <v>1072.9000000000001</v>
      </c>
      <c r="AV96">
        <v>924.3</v>
      </c>
      <c r="AW96">
        <v>190.3</v>
      </c>
      <c r="AX96">
        <v>588.20000000000005</v>
      </c>
      <c r="AY96">
        <v>270.8</v>
      </c>
      <c r="AZ96">
        <v>291</v>
      </c>
      <c r="BA96">
        <v>453.8</v>
      </c>
      <c r="BB96">
        <v>22.7</v>
      </c>
      <c r="BC96">
        <v>47.8</v>
      </c>
      <c r="BD96">
        <v>308.60000000000002</v>
      </c>
      <c r="BE96">
        <v>213</v>
      </c>
      <c r="BF96">
        <v>131.80000000000001</v>
      </c>
      <c r="BG96">
        <v>248.1</v>
      </c>
      <c r="BH96">
        <v>116.7</v>
      </c>
      <c r="BI96">
        <v>669.3</v>
      </c>
      <c r="BJ96">
        <v>74.400000000000006</v>
      </c>
      <c r="BK96">
        <v>236.6</v>
      </c>
      <c r="BL96">
        <v>996.7</v>
      </c>
      <c r="BM96" t="s">
        <v>14</v>
      </c>
      <c r="BN96">
        <v>792.2</v>
      </c>
      <c r="BO96">
        <v>2500.5</v>
      </c>
      <c r="BP96">
        <v>479.4</v>
      </c>
      <c r="BQ96">
        <v>383.4</v>
      </c>
      <c r="BR96">
        <v>340.6</v>
      </c>
      <c r="BS96">
        <v>380.3</v>
      </c>
      <c r="BT96">
        <v>137</v>
      </c>
      <c r="BU96">
        <v>320.5</v>
      </c>
      <c r="BV96">
        <v>392</v>
      </c>
      <c r="BW96">
        <v>540.29999999999995</v>
      </c>
      <c r="BX96">
        <v>1571</v>
      </c>
      <c r="BY96">
        <v>274.89999999999998</v>
      </c>
      <c r="BZ96">
        <v>106</v>
      </c>
      <c r="CA96">
        <v>128.80000000000001</v>
      </c>
      <c r="CB96">
        <v>22.7</v>
      </c>
      <c r="CC96">
        <v>300</v>
      </c>
      <c r="CD96">
        <v>135</v>
      </c>
      <c r="CE96">
        <v>322.8</v>
      </c>
      <c r="CF96">
        <v>153.19999999999999</v>
      </c>
      <c r="CG96">
        <v>360.7</v>
      </c>
      <c r="CH96" t="s">
        <v>14</v>
      </c>
      <c r="CI96">
        <v>234</v>
      </c>
      <c r="CJ96">
        <v>297.8</v>
      </c>
      <c r="CK96">
        <v>582</v>
      </c>
      <c r="CL96">
        <v>111</v>
      </c>
      <c r="CM96">
        <v>246.3</v>
      </c>
      <c r="CN96">
        <v>488.2</v>
      </c>
      <c r="CO96">
        <v>87.4</v>
      </c>
      <c r="CP96">
        <v>86.8</v>
      </c>
      <c r="CQ96">
        <v>439</v>
      </c>
      <c r="CR96">
        <v>662.4</v>
      </c>
      <c r="CS96">
        <v>4.7</v>
      </c>
      <c r="CT96" s="32"/>
      <c r="CU96" s="32" cm="1">
        <f t="array" ref="CU96">INDEX($C$2:$CS$313,$A96,MATCH($CU$1,$C$1:$CS$1,0))</f>
        <v>246.3</v>
      </c>
      <c r="CV96" s="32">
        <f t="shared" si="1"/>
        <v>390.06521739130437</v>
      </c>
      <c r="CW96" s="32"/>
      <c r="CX96" s="32"/>
      <c r="CY96" s="32"/>
      <c r="CZ96" s="32"/>
      <c r="DA96" s="32"/>
      <c r="DB96" s="32"/>
      <c r="DC96" s="32"/>
      <c r="DD96" s="32"/>
      <c r="DE96" s="32"/>
      <c r="DF96" s="32"/>
      <c r="DG96" s="32"/>
      <c r="DH96" s="32"/>
      <c r="DI96" s="32"/>
      <c r="DJ96" s="32"/>
      <c r="DK96" s="32"/>
    </row>
    <row r="97" spans="1:115" x14ac:dyDescent="0.15">
      <c r="A97">
        <v>96</v>
      </c>
      <c r="B97" s="2" t="s">
        <v>3</v>
      </c>
      <c r="C97">
        <v>1368</v>
      </c>
      <c r="D97">
        <v>1064.7</v>
      </c>
      <c r="E97">
        <v>731</v>
      </c>
      <c r="F97">
        <v>816.4</v>
      </c>
      <c r="G97">
        <v>656.8</v>
      </c>
      <c r="H97">
        <v>246.8</v>
      </c>
      <c r="I97">
        <v>435.6</v>
      </c>
      <c r="J97">
        <v>525</v>
      </c>
      <c r="K97">
        <v>65.3</v>
      </c>
      <c r="L97">
        <v>540.1</v>
      </c>
      <c r="M97">
        <v>342.9</v>
      </c>
      <c r="N97">
        <v>268.60000000000002</v>
      </c>
      <c r="O97">
        <v>290.60000000000002</v>
      </c>
      <c r="P97">
        <v>331</v>
      </c>
      <c r="Q97">
        <v>175.1</v>
      </c>
      <c r="R97">
        <v>914.2</v>
      </c>
      <c r="S97">
        <v>407</v>
      </c>
      <c r="T97">
        <v>130.80000000000001</v>
      </c>
      <c r="U97">
        <v>671.1</v>
      </c>
      <c r="V97">
        <v>40.799999999999997</v>
      </c>
      <c r="W97">
        <v>184.7</v>
      </c>
      <c r="X97">
        <v>376.5</v>
      </c>
      <c r="Y97">
        <v>504.3</v>
      </c>
      <c r="Z97">
        <v>218.7</v>
      </c>
      <c r="AA97">
        <v>520.70000000000005</v>
      </c>
      <c r="AB97">
        <v>776</v>
      </c>
      <c r="AC97">
        <v>799.1</v>
      </c>
      <c r="AD97">
        <v>631.79999999999995</v>
      </c>
      <c r="AE97">
        <v>236.1</v>
      </c>
      <c r="AF97">
        <v>563.9</v>
      </c>
      <c r="AG97">
        <v>366.1</v>
      </c>
      <c r="AH97">
        <v>328</v>
      </c>
      <c r="AI97">
        <v>1368</v>
      </c>
      <c r="AJ97">
        <v>1064.7</v>
      </c>
      <c r="AK97">
        <v>0</v>
      </c>
      <c r="AL97">
        <v>731</v>
      </c>
      <c r="AM97">
        <v>603.4</v>
      </c>
      <c r="AN97">
        <v>558.5</v>
      </c>
      <c r="AO97">
        <v>744.7</v>
      </c>
      <c r="AP97">
        <v>825.8</v>
      </c>
      <c r="AQ97">
        <v>243.6</v>
      </c>
      <c r="AR97">
        <v>496.7</v>
      </c>
      <c r="AS97">
        <v>660.7</v>
      </c>
      <c r="AT97">
        <v>379.5</v>
      </c>
      <c r="AU97">
        <v>736.7</v>
      </c>
      <c r="AV97">
        <v>1622</v>
      </c>
      <c r="AW97">
        <v>271.3</v>
      </c>
      <c r="AX97">
        <v>587.1</v>
      </c>
      <c r="AY97">
        <v>192.2</v>
      </c>
      <c r="AZ97">
        <v>645.6</v>
      </c>
      <c r="BA97">
        <v>247</v>
      </c>
      <c r="BB97">
        <v>28.6</v>
      </c>
      <c r="BC97">
        <v>396.5</v>
      </c>
      <c r="BD97">
        <v>772.6</v>
      </c>
      <c r="BE97">
        <v>356.2</v>
      </c>
      <c r="BF97">
        <v>207.5</v>
      </c>
      <c r="BG97">
        <v>381.2</v>
      </c>
      <c r="BH97">
        <v>230.1</v>
      </c>
      <c r="BI97">
        <v>561.70000000000005</v>
      </c>
      <c r="BJ97">
        <v>394</v>
      </c>
      <c r="BK97">
        <v>285</v>
      </c>
      <c r="BL97">
        <v>939.2</v>
      </c>
      <c r="BM97">
        <v>478.8</v>
      </c>
      <c r="BN97">
        <v>683.3</v>
      </c>
      <c r="BO97">
        <v>6090</v>
      </c>
      <c r="BP97">
        <v>446.8</v>
      </c>
      <c r="BQ97">
        <v>622.6</v>
      </c>
      <c r="BR97">
        <v>333.1</v>
      </c>
      <c r="BS97">
        <v>343.7</v>
      </c>
      <c r="BT97">
        <v>381.7</v>
      </c>
      <c r="BU97">
        <v>375.4</v>
      </c>
      <c r="BV97">
        <v>454.8</v>
      </c>
      <c r="BW97">
        <v>227</v>
      </c>
      <c r="BX97">
        <v>1932.4</v>
      </c>
      <c r="BY97">
        <v>281</v>
      </c>
      <c r="BZ97">
        <v>113</v>
      </c>
      <c r="CA97">
        <v>236.6</v>
      </c>
      <c r="CB97">
        <v>138.6</v>
      </c>
      <c r="CC97">
        <v>393.8</v>
      </c>
      <c r="CD97">
        <v>169.8</v>
      </c>
      <c r="CE97">
        <v>211.8</v>
      </c>
      <c r="CF97">
        <v>181.4</v>
      </c>
      <c r="CG97">
        <v>533.5</v>
      </c>
      <c r="CH97" t="s">
        <v>14</v>
      </c>
      <c r="CI97">
        <v>457.9</v>
      </c>
      <c r="CJ97">
        <v>388</v>
      </c>
      <c r="CK97">
        <v>731.9</v>
      </c>
      <c r="CL97">
        <v>158.6</v>
      </c>
      <c r="CM97">
        <v>595.9</v>
      </c>
      <c r="CN97">
        <v>754.2</v>
      </c>
      <c r="CO97">
        <v>118.6</v>
      </c>
      <c r="CP97">
        <v>147.30000000000001</v>
      </c>
      <c r="CQ97">
        <v>569.1</v>
      </c>
      <c r="CR97">
        <v>0</v>
      </c>
      <c r="CS97">
        <v>539.9</v>
      </c>
      <c r="CT97" s="32"/>
      <c r="CU97" s="32" cm="1">
        <f t="array" ref="CU97">INDEX($C$2:$CS$313,$A97,MATCH($CU$1,$C$1:$CS$1,0))</f>
        <v>595.9</v>
      </c>
      <c r="CV97" s="32">
        <f t="shared" si="1"/>
        <v>544.14148936170227</v>
      </c>
      <c r="CW97" s="32"/>
      <c r="CX97" s="32"/>
      <c r="CY97" s="32"/>
      <c r="CZ97" s="32"/>
      <c r="DA97" s="32"/>
      <c r="DB97" s="32"/>
      <c r="DC97" s="32"/>
      <c r="DD97" s="32"/>
      <c r="DE97" s="32"/>
      <c r="DF97" s="32"/>
      <c r="DG97" s="32"/>
      <c r="DH97" s="32"/>
      <c r="DI97" s="32"/>
      <c r="DJ97" s="32"/>
      <c r="DK97" s="32"/>
    </row>
    <row r="98" spans="1:115" x14ac:dyDescent="0.15">
      <c r="A98">
        <v>97</v>
      </c>
      <c r="B98" s="2" t="s">
        <v>4</v>
      </c>
      <c r="C98">
        <v>1701.4</v>
      </c>
      <c r="D98">
        <v>1026.3</v>
      </c>
      <c r="E98">
        <v>1318.2</v>
      </c>
      <c r="F98">
        <v>864.5</v>
      </c>
      <c r="G98">
        <v>538.6</v>
      </c>
      <c r="H98">
        <v>317.39999999999998</v>
      </c>
      <c r="I98">
        <v>111.6</v>
      </c>
      <c r="J98">
        <v>569.20000000000005</v>
      </c>
      <c r="K98">
        <v>178.4</v>
      </c>
      <c r="L98">
        <v>584.4</v>
      </c>
      <c r="M98">
        <v>538.70000000000005</v>
      </c>
      <c r="N98">
        <v>430</v>
      </c>
      <c r="O98">
        <v>235.7</v>
      </c>
      <c r="P98">
        <v>258.39999999999998</v>
      </c>
      <c r="Q98">
        <v>186.9</v>
      </c>
      <c r="R98">
        <v>1512.2</v>
      </c>
      <c r="S98">
        <v>1352</v>
      </c>
      <c r="T98">
        <v>401.7</v>
      </c>
      <c r="U98">
        <v>897.8</v>
      </c>
      <c r="V98">
        <v>474.9</v>
      </c>
      <c r="W98">
        <v>210.2</v>
      </c>
      <c r="X98">
        <v>325.89999999999998</v>
      </c>
      <c r="Y98">
        <v>697.8</v>
      </c>
      <c r="Z98">
        <v>505.7</v>
      </c>
      <c r="AA98">
        <v>870.5</v>
      </c>
      <c r="AB98">
        <v>672.8</v>
      </c>
      <c r="AC98">
        <v>873.2</v>
      </c>
      <c r="AD98">
        <v>646.6</v>
      </c>
      <c r="AE98">
        <v>383.9</v>
      </c>
      <c r="AF98">
        <v>650.1</v>
      </c>
      <c r="AG98">
        <v>744.2</v>
      </c>
      <c r="AH98">
        <v>405.2</v>
      </c>
      <c r="AI98">
        <v>1701.4</v>
      </c>
      <c r="AJ98">
        <v>1026.3</v>
      </c>
      <c r="AK98" t="s">
        <v>14</v>
      </c>
      <c r="AL98">
        <v>1013.3</v>
      </c>
      <c r="AM98">
        <v>631.1</v>
      </c>
      <c r="AN98">
        <v>593.70000000000005</v>
      </c>
      <c r="AO98">
        <v>882.7</v>
      </c>
      <c r="AP98">
        <v>624.70000000000005</v>
      </c>
      <c r="AQ98">
        <v>136.5</v>
      </c>
      <c r="AR98">
        <v>155.5</v>
      </c>
      <c r="AS98">
        <v>538.6</v>
      </c>
      <c r="AT98">
        <v>695.9</v>
      </c>
      <c r="AU98">
        <v>970</v>
      </c>
      <c r="AV98">
        <v>1364</v>
      </c>
      <c r="AW98">
        <v>570.5</v>
      </c>
      <c r="AX98">
        <v>646.29999999999995</v>
      </c>
      <c r="AY98">
        <v>641.70000000000005</v>
      </c>
      <c r="AZ98">
        <v>699.9</v>
      </c>
      <c r="BA98">
        <v>359.4</v>
      </c>
      <c r="BB98">
        <v>332</v>
      </c>
      <c r="BC98">
        <v>777.7</v>
      </c>
      <c r="BD98">
        <v>904.2</v>
      </c>
      <c r="BE98">
        <v>486.2</v>
      </c>
      <c r="BF98">
        <v>278.89999999999998</v>
      </c>
      <c r="BG98">
        <v>407.8</v>
      </c>
      <c r="BH98">
        <v>324.39999999999998</v>
      </c>
      <c r="BI98">
        <v>781.2</v>
      </c>
      <c r="BJ98">
        <v>163.9</v>
      </c>
      <c r="BK98">
        <v>345.5</v>
      </c>
      <c r="BL98">
        <v>1317.3</v>
      </c>
      <c r="BM98">
        <v>575.4</v>
      </c>
      <c r="BN98">
        <v>1108.4000000000001</v>
      </c>
      <c r="BO98">
        <v>3043.4</v>
      </c>
      <c r="BP98">
        <v>984.1</v>
      </c>
      <c r="BQ98">
        <v>453.1</v>
      </c>
      <c r="BR98">
        <v>430.9</v>
      </c>
      <c r="BS98">
        <v>351.7</v>
      </c>
      <c r="BT98">
        <v>391.3</v>
      </c>
      <c r="BU98">
        <v>1222.8</v>
      </c>
      <c r="BV98">
        <v>700.8</v>
      </c>
      <c r="BW98">
        <v>438.7</v>
      </c>
      <c r="BX98">
        <v>1669.3</v>
      </c>
      <c r="BY98">
        <v>330.1</v>
      </c>
      <c r="BZ98">
        <v>107.9</v>
      </c>
      <c r="CA98">
        <v>232.1</v>
      </c>
      <c r="CB98">
        <v>168.2</v>
      </c>
      <c r="CC98">
        <v>430.6</v>
      </c>
      <c r="CD98">
        <v>226.8</v>
      </c>
      <c r="CE98">
        <v>924.2</v>
      </c>
      <c r="CF98">
        <v>277.8</v>
      </c>
      <c r="CG98">
        <v>621</v>
      </c>
      <c r="CH98" t="s">
        <v>14</v>
      </c>
      <c r="CI98">
        <v>421.6</v>
      </c>
      <c r="CJ98">
        <v>579.70000000000005</v>
      </c>
      <c r="CK98">
        <v>318.39999999999998</v>
      </c>
      <c r="CL98">
        <v>188.3</v>
      </c>
      <c r="CM98">
        <v>393.2</v>
      </c>
      <c r="CN98">
        <v>713.9</v>
      </c>
      <c r="CO98">
        <v>62.6</v>
      </c>
      <c r="CP98">
        <v>193.5</v>
      </c>
      <c r="CQ98">
        <v>1166.9000000000001</v>
      </c>
      <c r="CR98">
        <v>768.4</v>
      </c>
      <c r="CS98">
        <v>307.39999999999998</v>
      </c>
      <c r="CT98" s="32"/>
      <c r="CU98" s="32" cm="1">
        <f t="array" ref="CU98">INDEX($C$2:$CS$313,$A98,MATCH($CU$1,$C$1:$CS$1,0))</f>
        <v>393.2</v>
      </c>
      <c r="CV98" s="32">
        <f t="shared" si="1"/>
        <v>641.47849462365605</v>
      </c>
      <c r="CW98" s="32"/>
      <c r="CX98" s="32"/>
      <c r="CY98" s="32"/>
      <c r="CZ98" s="32"/>
      <c r="DA98" s="32"/>
      <c r="DB98" s="32"/>
      <c r="DC98" s="32"/>
      <c r="DD98" s="32"/>
      <c r="DE98" s="32"/>
      <c r="DF98" s="32"/>
      <c r="DG98" s="32"/>
      <c r="DH98" s="32"/>
      <c r="DI98" s="32"/>
      <c r="DJ98" s="32"/>
      <c r="DK98" s="32"/>
    </row>
    <row r="99" spans="1:115" x14ac:dyDescent="0.15">
      <c r="A99">
        <v>98</v>
      </c>
      <c r="B99" s="2" t="s">
        <v>5</v>
      </c>
      <c r="C99">
        <v>2432.9</v>
      </c>
      <c r="D99">
        <v>1274</v>
      </c>
      <c r="E99">
        <v>1294.4000000000001</v>
      </c>
      <c r="F99">
        <v>921.3</v>
      </c>
      <c r="G99">
        <v>816.8</v>
      </c>
      <c r="H99">
        <v>365.8</v>
      </c>
      <c r="I99">
        <v>293.8</v>
      </c>
      <c r="J99">
        <v>665.5</v>
      </c>
      <c r="K99">
        <v>169.4</v>
      </c>
      <c r="L99">
        <v>461.6</v>
      </c>
      <c r="M99">
        <v>529.4</v>
      </c>
      <c r="N99">
        <v>737.6</v>
      </c>
      <c r="O99">
        <v>373.3</v>
      </c>
      <c r="P99">
        <v>387.8</v>
      </c>
      <c r="Q99">
        <v>218.7</v>
      </c>
      <c r="R99">
        <v>1584.1</v>
      </c>
      <c r="S99">
        <v>1470.7</v>
      </c>
      <c r="T99">
        <v>451.6</v>
      </c>
      <c r="U99">
        <v>595.5</v>
      </c>
      <c r="V99">
        <v>25.2</v>
      </c>
      <c r="W99">
        <v>716</v>
      </c>
      <c r="X99">
        <v>645</v>
      </c>
      <c r="Y99">
        <v>1090.7</v>
      </c>
      <c r="Z99">
        <v>697.2</v>
      </c>
      <c r="AA99">
        <v>798.1</v>
      </c>
      <c r="AB99">
        <v>938.4</v>
      </c>
      <c r="AC99">
        <v>720</v>
      </c>
      <c r="AD99">
        <v>1657.1</v>
      </c>
      <c r="AE99">
        <v>327</v>
      </c>
      <c r="AF99">
        <v>562.79999999999995</v>
      </c>
      <c r="AG99">
        <v>620.1</v>
      </c>
      <c r="AH99">
        <v>718.9</v>
      </c>
      <c r="AI99">
        <v>2432.9</v>
      </c>
      <c r="AJ99">
        <v>1274</v>
      </c>
      <c r="AK99" t="s">
        <v>14</v>
      </c>
      <c r="AL99">
        <v>766.2</v>
      </c>
      <c r="AM99">
        <v>746.1</v>
      </c>
      <c r="AN99">
        <v>605.1</v>
      </c>
      <c r="AO99">
        <v>936.6</v>
      </c>
      <c r="AP99">
        <v>1060.5</v>
      </c>
      <c r="AQ99">
        <v>340.5</v>
      </c>
      <c r="AR99">
        <v>251.8</v>
      </c>
      <c r="AS99">
        <v>816.8</v>
      </c>
      <c r="AT99">
        <v>429.1</v>
      </c>
      <c r="AU99">
        <v>1287.5999999999999</v>
      </c>
      <c r="AV99">
        <v>2003.8</v>
      </c>
      <c r="AW99">
        <v>458.4</v>
      </c>
      <c r="AX99">
        <v>895</v>
      </c>
      <c r="AY99">
        <v>811.2</v>
      </c>
      <c r="AZ99">
        <v>758.9</v>
      </c>
      <c r="BA99">
        <v>551.70000000000005</v>
      </c>
      <c r="BB99">
        <v>620.6</v>
      </c>
      <c r="BC99">
        <v>1145.2</v>
      </c>
      <c r="BD99">
        <v>900.9</v>
      </c>
      <c r="BE99">
        <v>497.3</v>
      </c>
      <c r="BF99">
        <v>340.2</v>
      </c>
      <c r="BG99">
        <v>386.6</v>
      </c>
      <c r="BH99">
        <v>332.7</v>
      </c>
      <c r="BI99">
        <v>847.6</v>
      </c>
      <c r="BJ99">
        <v>384.2</v>
      </c>
      <c r="BK99">
        <v>275.10000000000002</v>
      </c>
      <c r="BL99">
        <v>957</v>
      </c>
      <c r="BM99">
        <v>736</v>
      </c>
      <c r="BN99">
        <v>1559.1</v>
      </c>
      <c r="BO99">
        <v>4304.2</v>
      </c>
      <c r="BP99">
        <v>738.3</v>
      </c>
      <c r="BQ99">
        <v>825</v>
      </c>
      <c r="BR99">
        <v>911.1</v>
      </c>
      <c r="BS99">
        <v>499</v>
      </c>
      <c r="BT99">
        <v>379.7</v>
      </c>
      <c r="BU99">
        <v>946.9</v>
      </c>
      <c r="BV99">
        <v>998.2</v>
      </c>
      <c r="BW99">
        <v>1037.0999999999999</v>
      </c>
      <c r="BX99">
        <v>869.5</v>
      </c>
      <c r="BY99">
        <v>397.1</v>
      </c>
      <c r="BZ99">
        <v>117.2</v>
      </c>
      <c r="CA99">
        <v>347.4</v>
      </c>
      <c r="CB99">
        <v>288.60000000000002</v>
      </c>
      <c r="CC99">
        <v>484.6</v>
      </c>
      <c r="CD99">
        <v>346</v>
      </c>
      <c r="CE99">
        <v>798.3</v>
      </c>
      <c r="CF99">
        <v>201.5</v>
      </c>
      <c r="CG99">
        <v>598.6</v>
      </c>
      <c r="CH99" t="s">
        <v>14</v>
      </c>
      <c r="CI99">
        <v>540.4</v>
      </c>
      <c r="CJ99">
        <v>849.2</v>
      </c>
      <c r="CK99">
        <v>686.8</v>
      </c>
      <c r="CL99">
        <v>267.60000000000002</v>
      </c>
      <c r="CM99">
        <v>742.8</v>
      </c>
      <c r="CN99">
        <v>919.3</v>
      </c>
      <c r="CO99">
        <v>53.2</v>
      </c>
      <c r="CP99">
        <v>241.9</v>
      </c>
      <c r="CQ99">
        <v>1069.2</v>
      </c>
      <c r="CR99">
        <v>664.8</v>
      </c>
      <c r="CS99">
        <v>354.9</v>
      </c>
      <c r="CT99" s="32"/>
      <c r="CU99" s="32" cm="1">
        <f t="array" ref="CU99">INDEX($C$2:$CS$313,$A99,MATCH($CU$1,$C$1:$CS$1,0))</f>
        <v>742.8</v>
      </c>
      <c r="CV99" s="32">
        <f t="shared" si="1"/>
        <v>768.25591397849439</v>
      </c>
      <c r="CW99" s="32"/>
      <c r="CX99" s="32"/>
      <c r="CY99" s="32"/>
      <c r="CZ99" s="32"/>
      <c r="DA99" s="32"/>
      <c r="DB99" s="32"/>
      <c r="DC99" s="32"/>
      <c r="DD99" s="32"/>
      <c r="DE99" s="32"/>
      <c r="DF99" s="32"/>
      <c r="DG99" s="32"/>
      <c r="DH99" s="32"/>
      <c r="DI99" s="32"/>
      <c r="DJ99" s="32"/>
      <c r="DK99" s="32"/>
    </row>
    <row r="100" spans="1:115" x14ac:dyDescent="0.15">
      <c r="A100">
        <v>99</v>
      </c>
      <c r="B100" s="2" t="s">
        <v>6</v>
      </c>
      <c r="C100">
        <v>1346.7</v>
      </c>
      <c r="D100">
        <v>1122.4000000000001</v>
      </c>
      <c r="E100">
        <v>1393.6</v>
      </c>
      <c r="F100">
        <v>1307.0999999999999</v>
      </c>
      <c r="G100">
        <v>711.1</v>
      </c>
      <c r="H100">
        <v>410.3</v>
      </c>
      <c r="I100">
        <v>629.6</v>
      </c>
      <c r="J100">
        <v>550.79999999999995</v>
      </c>
      <c r="K100">
        <v>218.7</v>
      </c>
      <c r="L100">
        <v>769.6</v>
      </c>
      <c r="M100">
        <v>445.7</v>
      </c>
      <c r="N100">
        <v>566.4</v>
      </c>
      <c r="O100">
        <v>414.2</v>
      </c>
      <c r="P100">
        <v>511.9</v>
      </c>
      <c r="Q100">
        <v>260</v>
      </c>
      <c r="R100">
        <v>1767.7</v>
      </c>
      <c r="S100">
        <v>1795.2</v>
      </c>
      <c r="T100">
        <v>343</v>
      </c>
      <c r="U100">
        <v>1016.5</v>
      </c>
      <c r="V100">
        <v>248.1</v>
      </c>
      <c r="W100">
        <v>449.5</v>
      </c>
      <c r="X100">
        <v>725.7</v>
      </c>
      <c r="Y100">
        <v>1216.8</v>
      </c>
      <c r="Z100">
        <v>702.9</v>
      </c>
      <c r="AA100">
        <v>922.3</v>
      </c>
      <c r="AB100">
        <v>1033</v>
      </c>
      <c r="AC100">
        <v>751.5</v>
      </c>
      <c r="AD100">
        <v>957.3</v>
      </c>
      <c r="AE100">
        <v>260.39999999999998</v>
      </c>
      <c r="AF100">
        <v>813.2</v>
      </c>
      <c r="AG100">
        <v>659.5</v>
      </c>
      <c r="AH100">
        <v>943.6</v>
      </c>
      <c r="AI100">
        <v>1346.7</v>
      </c>
      <c r="AJ100">
        <v>1122.4000000000001</v>
      </c>
      <c r="AK100">
        <v>0</v>
      </c>
      <c r="AL100">
        <v>966</v>
      </c>
      <c r="AM100">
        <v>942.5</v>
      </c>
      <c r="AN100">
        <v>861</v>
      </c>
      <c r="AO100">
        <v>769.1</v>
      </c>
      <c r="AP100">
        <v>843.3</v>
      </c>
      <c r="AQ100">
        <v>305.5</v>
      </c>
      <c r="AR100">
        <v>247.1</v>
      </c>
      <c r="AS100">
        <v>712.2</v>
      </c>
      <c r="AT100">
        <v>560.6</v>
      </c>
      <c r="AU100">
        <v>850.4</v>
      </c>
      <c r="AV100">
        <v>1886.5</v>
      </c>
      <c r="AW100">
        <v>379.1</v>
      </c>
      <c r="AX100">
        <v>782.4</v>
      </c>
      <c r="AY100">
        <v>1081.3</v>
      </c>
      <c r="AZ100">
        <v>1272.8</v>
      </c>
      <c r="BA100">
        <v>435.6</v>
      </c>
      <c r="BB100">
        <v>499.4</v>
      </c>
      <c r="BC100">
        <v>1155.8</v>
      </c>
      <c r="BD100">
        <v>1182.5</v>
      </c>
      <c r="BE100">
        <v>784.9</v>
      </c>
      <c r="BF100">
        <v>162.9</v>
      </c>
      <c r="BG100">
        <v>638.79999999999995</v>
      </c>
      <c r="BH100">
        <v>333.6</v>
      </c>
      <c r="BI100">
        <v>1232.4000000000001</v>
      </c>
      <c r="BJ100">
        <v>517.9</v>
      </c>
      <c r="BK100">
        <v>394</v>
      </c>
      <c r="BL100">
        <v>761.6</v>
      </c>
      <c r="BM100">
        <v>2296.1999999999998</v>
      </c>
      <c r="BN100">
        <v>982.8</v>
      </c>
      <c r="BO100">
        <v>6192.9</v>
      </c>
      <c r="BP100">
        <v>896.7</v>
      </c>
      <c r="BQ100">
        <v>1148.5</v>
      </c>
      <c r="BR100">
        <v>474.1</v>
      </c>
      <c r="BS100">
        <v>445.5</v>
      </c>
      <c r="BT100">
        <v>328.1</v>
      </c>
      <c r="BU100">
        <v>1382</v>
      </c>
      <c r="BV100">
        <v>1007.8</v>
      </c>
      <c r="BW100">
        <v>555.9</v>
      </c>
      <c r="BX100">
        <v>373.7</v>
      </c>
      <c r="BY100">
        <v>353</v>
      </c>
      <c r="BZ100">
        <v>189.2</v>
      </c>
      <c r="CA100">
        <v>252.1</v>
      </c>
      <c r="CB100">
        <v>219.1</v>
      </c>
      <c r="CC100">
        <v>584.79999999999995</v>
      </c>
      <c r="CD100">
        <v>314</v>
      </c>
      <c r="CE100">
        <v>833.5</v>
      </c>
      <c r="CF100">
        <v>565.70000000000005</v>
      </c>
      <c r="CG100">
        <v>539.20000000000005</v>
      </c>
      <c r="CH100">
        <v>1521.7</v>
      </c>
      <c r="CI100">
        <v>494</v>
      </c>
      <c r="CJ100">
        <v>1122.8</v>
      </c>
      <c r="CK100">
        <v>481.7</v>
      </c>
      <c r="CL100">
        <v>445.1</v>
      </c>
      <c r="CM100">
        <v>1136.8</v>
      </c>
      <c r="CN100">
        <v>936.3</v>
      </c>
      <c r="CO100">
        <v>84.5</v>
      </c>
      <c r="CP100">
        <v>334.2</v>
      </c>
      <c r="CQ100">
        <v>564.5</v>
      </c>
      <c r="CR100">
        <v>760</v>
      </c>
      <c r="CS100">
        <v>1150.4000000000001</v>
      </c>
      <c r="CT100" s="32"/>
      <c r="CU100" s="32" cm="1">
        <f t="array" ref="CU100">INDEX($C$2:$CS$313,$A100,MATCH($CU$1,$C$1:$CS$1,0))</f>
        <v>1136.8</v>
      </c>
      <c r="CV100" s="32">
        <f t="shared" si="1"/>
        <v>813.2568421052631</v>
      </c>
      <c r="CW100" s="32"/>
      <c r="CX100" s="32"/>
      <c r="CY100" s="32"/>
      <c r="CZ100" s="32"/>
      <c r="DA100" s="32"/>
      <c r="DB100" s="32"/>
      <c r="DC100" s="32"/>
      <c r="DD100" s="32"/>
      <c r="DE100" s="32"/>
      <c r="DF100" s="32"/>
      <c r="DG100" s="32"/>
      <c r="DH100" s="32"/>
      <c r="DI100" s="32"/>
      <c r="DJ100" s="32"/>
      <c r="DK100" s="32"/>
    </row>
    <row r="101" spans="1:115" x14ac:dyDescent="0.15">
      <c r="A101">
        <v>100</v>
      </c>
      <c r="B101" s="2" t="s">
        <v>7</v>
      </c>
      <c r="C101">
        <v>2035.7</v>
      </c>
      <c r="D101">
        <v>1359.5</v>
      </c>
      <c r="E101">
        <v>1534</v>
      </c>
      <c r="F101">
        <v>1762.3</v>
      </c>
      <c r="G101">
        <v>705.3</v>
      </c>
      <c r="H101">
        <v>562.29999999999995</v>
      </c>
      <c r="I101">
        <v>215.3</v>
      </c>
      <c r="J101">
        <v>871.5</v>
      </c>
      <c r="K101">
        <v>191.8</v>
      </c>
      <c r="L101">
        <v>637.70000000000005</v>
      </c>
      <c r="M101">
        <v>662.1</v>
      </c>
      <c r="N101">
        <v>625.20000000000005</v>
      </c>
      <c r="O101">
        <v>496.3</v>
      </c>
      <c r="P101">
        <v>616.1</v>
      </c>
      <c r="Q101">
        <v>321.60000000000002</v>
      </c>
      <c r="R101">
        <v>1528.4</v>
      </c>
      <c r="S101">
        <v>1186.5</v>
      </c>
      <c r="T101">
        <v>377.2</v>
      </c>
      <c r="U101">
        <v>1260</v>
      </c>
      <c r="V101">
        <v>413.4</v>
      </c>
      <c r="W101">
        <v>693.9</v>
      </c>
      <c r="X101">
        <v>741.8</v>
      </c>
      <c r="Y101">
        <v>1196.9000000000001</v>
      </c>
      <c r="Z101">
        <v>540.79999999999995</v>
      </c>
      <c r="AA101">
        <v>1019.4</v>
      </c>
      <c r="AB101">
        <v>1899.1</v>
      </c>
      <c r="AC101">
        <v>801</v>
      </c>
      <c r="AD101">
        <v>1184.8</v>
      </c>
      <c r="AE101">
        <v>258.39999999999998</v>
      </c>
      <c r="AF101">
        <v>777.6</v>
      </c>
      <c r="AG101">
        <v>1003.1</v>
      </c>
      <c r="AH101">
        <v>740.5</v>
      </c>
      <c r="AI101">
        <v>2077.8000000000002</v>
      </c>
      <c r="AJ101">
        <v>1359.5</v>
      </c>
      <c r="AK101" t="s">
        <v>14</v>
      </c>
      <c r="AL101">
        <v>972.8</v>
      </c>
      <c r="AM101">
        <v>551.5</v>
      </c>
      <c r="AN101">
        <v>664.5</v>
      </c>
      <c r="AO101">
        <v>526.4</v>
      </c>
      <c r="AP101">
        <v>968.7</v>
      </c>
      <c r="AQ101">
        <v>215.7</v>
      </c>
      <c r="AR101">
        <v>319.8</v>
      </c>
      <c r="AS101">
        <v>705.6</v>
      </c>
      <c r="AT101">
        <v>544</v>
      </c>
      <c r="AU101">
        <v>1572.9</v>
      </c>
      <c r="AV101">
        <v>2567.6</v>
      </c>
      <c r="AW101">
        <v>543.20000000000005</v>
      </c>
      <c r="AX101">
        <v>546.20000000000005</v>
      </c>
      <c r="AY101">
        <v>1092.5999999999999</v>
      </c>
      <c r="AZ101">
        <v>735.6</v>
      </c>
      <c r="BA101">
        <v>392.8</v>
      </c>
      <c r="BB101">
        <v>404</v>
      </c>
      <c r="BC101">
        <v>1218.8</v>
      </c>
      <c r="BD101">
        <v>778.1</v>
      </c>
      <c r="BE101">
        <v>667.7</v>
      </c>
      <c r="BF101">
        <v>116.6</v>
      </c>
      <c r="BG101">
        <v>239.1</v>
      </c>
      <c r="BH101">
        <v>248.6</v>
      </c>
      <c r="BI101">
        <v>1295.2</v>
      </c>
      <c r="BJ101">
        <v>717.7</v>
      </c>
      <c r="BK101">
        <v>582.5</v>
      </c>
      <c r="BL101">
        <v>698.2</v>
      </c>
      <c r="BM101">
        <v>824.2</v>
      </c>
      <c r="BN101">
        <v>1655.7</v>
      </c>
      <c r="BO101">
        <v>3447.3</v>
      </c>
      <c r="BP101">
        <v>1072</v>
      </c>
      <c r="BQ101">
        <v>777.8</v>
      </c>
      <c r="BR101">
        <v>1843</v>
      </c>
      <c r="BS101">
        <v>483.6</v>
      </c>
      <c r="BT101">
        <v>582.5</v>
      </c>
      <c r="BU101">
        <v>1436.4</v>
      </c>
      <c r="BV101">
        <v>668.1</v>
      </c>
      <c r="BW101">
        <v>828.1</v>
      </c>
      <c r="BX101">
        <v>1075.8</v>
      </c>
      <c r="BY101">
        <v>388</v>
      </c>
      <c r="BZ101">
        <v>214.7</v>
      </c>
      <c r="CA101">
        <v>193.6</v>
      </c>
      <c r="CB101">
        <v>54.9</v>
      </c>
      <c r="CC101">
        <v>435.4</v>
      </c>
      <c r="CD101">
        <v>236.1</v>
      </c>
      <c r="CE101">
        <v>536.70000000000005</v>
      </c>
      <c r="CF101">
        <v>224.3</v>
      </c>
      <c r="CG101">
        <v>409.7</v>
      </c>
      <c r="CH101">
        <v>1629.3</v>
      </c>
      <c r="CI101">
        <v>402.4</v>
      </c>
      <c r="CJ101">
        <v>1302.4000000000001</v>
      </c>
      <c r="CK101">
        <v>563.1</v>
      </c>
      <c r="CL101">
        <v>410.2</v>
      </c>
      <c r="CM101">
        <v>1068.9000000000001</v>
      </c>
      <c r="CN101">
        <v>1368.8</v>
      </c>
      <c r="CO101">
        <v>116.2</v>
      </c>
      <c r="CP101">
        <v>244.9</v>
      </c>
      <c r="CQ101">
        <v>971.7</v>
      </c>
      <c r="CR101">
        <v>1090.8</v>
      </c>
      <c r="CS101">
        <v>269.10000000000002</v>
      </c>
      <c r="CT101" s="32"/>
      <c r="CU101" s="32" cm="1">
        <f t="array" ref="CU101">INDEX($C$2:$CS$313,$A101,MATCH($CU$1,$C$1:$CS$1,0))</f>
        <v>1068.9000000000001</v>
      </c>
      <c r="CV101" s="32">
        <f t="shared" si="1"/>
        <v>833.71170212765924</v>
      </c>
      <c r="CW101" s="32"/>
      <c r="CX101" s="32"/>
      <c r="CY101" s="32"/>
      <c r="CZ101" s="32"/>
      <c r="DA101" s="32"/>
      <c r="DB101" s="32"/>
      <c r="DC101" s="32"/>
      <c r="DD101" s="32"/>
      <c r="DE101" s="32"/>
      <c r="DF101" s="32"/>
      <c r="DG101" s="32"/>
      <c r="DH101" s="32"/>
      <c r="DI101" s="32"/>
      <c r="DJ101" s="32"/>
      <c r="DK101" s="32"/>
    </row>
    <row r="102" spans="1:115" x14ac:dyDescent="0.15">
      <c r="A102">
        <v>101</v>
      </c>
      <c r="B102" s="2" t="s">
        <v>8</v>
      </c>
      <c r="C102">
        <v>1462.9</v>
      </c>
      <c r="D102">
        <v>1384.9</v>
      </c>
      <c r="E102">
        <v>1606.5</v>
      </c>
      <c r="F102">
        <v>1389.8</v>
      </c>
      <c r="G102">
        <v>844.4</v>
      </c>
      <c r="H102">
        <v>642.29999999999995</v>
      </c>
      <c r="I102">
        <v>373.4</v>
      </c>
      <c r="J102">
        <v>168.3</v>
      </c>
      <c r="K102">
        <v>161</v>
      </c>
      <c r="L102">
        <v>680.8</v>
      </c>
      <c r="M102">
        <v>342.1</v>
      </c>
      <c r="N102">
        <v>383.7</v>
      </c>
      <c r="O102">
        <v>417.9</v>
      </c>
      <c r="P102">
        <v>857.3</v>
      </c>
      <c r="Q102">
        <v>260.89999999999998</v>
      </c>
      <c r="R102">
        <v>2210.8000000000002</v>
      </c>
      <c r="S102">
        <v>1863.3</v>
      </c>
      <c r="T102">
        <v>249.1</v>
      </c>
      <c r="U102">
        <v>1126.5</v>
      </c>
      <c r="V102">
        <v>526.1</v>
      </c>
      <c r="W102">
        <v>408.2</v>
      </c>
      <c r="X102">
        <v>636.9</v>
      </c>
      <c r="Y102">
        <v>1039.7</v>
      </c>
      <c r="Z102">
        <v>772.6</v>
      </c>
      <c r="AA102">
        <v>1663.3</v>
      </c>
      <c r="AB102">
        <v>2155.9</v>
      </c>
      <c r="AC102">
        <v>781.9</v>
      </c>
      <c r="AD102">
        <v>720.6</v>
      </c>
      <c r="AE102">
        <v>307.8</v>
      </c>
      <c r="AF102">
        <v>388.1</v>
      </c>
      <c r="AG102">
        <v>765.8</v>
      </c>
      <c r="AH102">
        <v>735.2</v>
      </c>
      <c r="AI102">
        <v>1462.9</v>
      </c>
      <c r="AJ102">
        <v>1384.9</v>
      </c>
      <c r="AK102" t="s">
        <v>14</v>
      </c>
      <c r="AL102">
        <v>478.3</v>
      </c>
      <c r="AM102">
        <v>648.6</v>
      </c>
      <c r="AN102">
        <v>845.4</v>
      </c>
      <c r="AO102">
        <v>614.20000000000005</v>
      </c>
      <c r="AP102">
        <v>11.3</v>
      </c>
      <c r="AQ102">
        <v>186.9</v>
      </c>
      <c r="AR102">
        <v>371.4</v>
      </c>
      <c r="AS102">
        <v>834.3</v>
      </c>
      <c r="AT102">
        <v>357.1</v>
      </c>
      <c r="AU102">
        <v>1144.2</v>
      </c>
      <c r="AV102">
        <v>3108</v>
      </c>
      <c r="AW102">
        <v>416.1</v>
      </c>
      <c r="AX102">
        <v>623.4</v>
      </c>
      <c r="AY102">
        <v>1098.4000000000001</v>
      </c>
      <c r="AZ102">
        <v>847.9</v>
      </c>
      <c r="BA102">
        <v>469.9</v>
      </c>
      <c r="BB102">
        <v>322.39999999999998</v>
      </c>
      <c r="BC102">
        <v>1107.2</v>
      </c>
      <c r="BD102">
        <v>1898.1</v>
      </c>
      <c r="BE102">
        <v>928.1</v>
      </c>
      <c r="BF102">
        <v>132.80000000000001</v>
      </c>
      <c r="BG102">
        <v>162</v>
      </c>
      <c r="BH102">
        <v>310.39999999999998</v>
      </c>
      <c r="BI102">
        <v>1097.3</v>
      </c>
      <c r="BJ102">
        <v>444.4</v>
      </c>
      <c r="BK102">
        <v>389.7</v>
      </c>
      <c r="BL102">
        <v>712.7</v>
      </c>
      <c r="BM102">
        <v>534.9</v>
      </c>
      <c r="BN102">
        <v>1468.4</v>
      </c>
      <c r="BO102">
        <v>4128.8999999999996</v>
      </c>
      <c r="BP102">
        <v>1245.2</v>
      </c>
      <c r="BQ102">
        <v>858.4</v>
      </c>
      <c r="BR102">
        <v>839.5</v>
      </c>
      <c r="BS102">
        <v>570.79999999999995</v>
      </c>
      <c r="BT102">
        <v>661.3</v>
      </c>
      <c r="BU102">
        <v>714.5</v>
      </c>
      <c r="BV102">
        <v>993.3</v>
      </c>
      <c r="BW102">
        <v>810.1</v>
      </c>
      <c r="BX102">
        <v>446.6</v>
      </c>
      <c r="BY102">
        <v>331.5</v>
      </c>
      <c r="BZ102">
        <v>111.8</v>
      </c>
      <c r="CA102">
        <v>173.5</v>
      </c>
      <c r="CB102">
        <v>247.5</v>
      </c>
      <c r="CC102">
        <v>457.3</v>
      </c>
      <c r="CD102">
        <v>258.60000000000002</v>
      </c>
      <c r="CE102">
        <v>887.7</v>
      </c>
      <c r="CF102">
        <v>319.2</v>
      </c>
      <c r="CG102">
        <v>453.1</v>
      </c>
      <c r="CH102">
        <v>1800.3</v>
      </c>
      <c r="CI102">
        <v>423.3</v>
      </c>
      <c r="CJ102">
        <v>1239.7</v>
      </c>
      <c r="CK102">
        <v>688.2</v>
      </c>
      <c r="CL102">
        <v>488.6</v>
      </c>
      <c r="CM102">
        <v>842.7</v>
      </c>
      <c r="CN102">
        <v>1351.5</v>
      </c>
      <c r="CO102">
        <v>28.7</v>
      </c>
      <c r="CP102">
        <v>249.9</v>
      </c>
      <c r="CQ102">
        <v>645.70000000000005</v>
      </c>
      <c r="CR102">
        <v>765.4</v>
      </c>
      <c r="CS102">
        <v>290.8</v>
      </c>
      <c r="CT102" s="32"/>
      <c r="CU102" s="32" cm="1">
        <f t="array" ref="CU102">INDEX($C$2:$CS$313,$A102,MATCH($CU$1,$C$1:$CS$1,0))</f>
        <v>842.7</v>
      </c>
      <c r="CV102" s="32">
        <f t="shared" si="1"/>
        <v>798.54468085106396</v>
      </c>
      <c r="CW102" s="32"/>
      <c r="CX102" s="32"/>
      <c r="CY102" s="32"/>
      <c r="CZ102" s="32"/>
      <c r="DA102" s="32"/>
      <c r="DB102" s="32"/>
      <c r="DC102" s="32"/>
      <c r="DD102" s="32"/>
      <c r="DE102" s="32"/>
      <c r="DF102" s="32"/>
      <c r="DG102" s="32"/>
      <c r="DH102" s="32"/>
      <c r="DI102" s="32"/>
      <c r="DJ102" s="32"/>
      <c r="DK102" s="32"/>
    </row>
    <row r="103" spans="1:115" x14ac:dyDescent="0.15">
      <c r="A103">
        <v>102</v>
      </c>
      <c r="B103" s="2" t="s">
        <v>9</v>
      </c>
      <c r="C103">
        <v>954.6</v>
      </c>
      <c r="D103">
        <v>785.3</v>
      </c>
      <c r="E103">
        <v>861.2</v>
      </c>
      <c r="F103">
        <v>518.79999999999995</v>
      </c>
      <c r="G103">
        <v>444.5</v>
      </c>
      <c r="H103">
        <v>797.8</v>
      </c>
      <c r="I103">
        <v>409.9</v>
      </c>
      <c r="J103">
        <v>416.3</v>
      </c>
      <c r="K103">
        <v>168.3</v>
      </c>
      <c r="L103">
        <v>476.3</v>
      </c>
      <c r="M103">
        <v>284.7</v>
      </c>
      <c r="N103">
        <v>161.5</v>
      </c>
      <c r="O103">
        <v>224.9</v>
      </c>
      <c r="P103">
        <v>249.2</v>
      </c>
      <c r="Q103">
        <v>280.39999999999998</v>
      </c>
      <c r="R103">
        <v>1074.5999999999999</v>
      </c>
      <c r="S103">
        <v>701.9</v>
      </c>
      <c r="T103">
        <v>245.6</v>
      </c>
      <c r="U103">
        <v>485.4</v>
      </c>
      <c r="V103">
        <v>334.7</v>
      </c>
      <c r="W103">
        <v>482.1</v>
      </c>
      <c r="X103">
        <v>1386.7</v>
      </c>
      <c r="Y103">
        <v>804.2</v>
      </c>
      <c r="Z103">
        <v>497.4</v>
      </c>
      <c r="AA103">
        <v>652.6</v>
      </c>
      <c r="AB103">
        <v>906.1</v>
      </c>
      <c r="AC103">
        <v>376</v>
      </c>
      <c r="AD103">
        <v>561.6</v>
      </c>
      <c r="AE103">
        <v>401.8</v>
      </c>
      <c r="AF103">
        <v>429.7</v>
      </c>
      <c r="AG103">
        <v>792.9</v>
      </c>
      <c r="AH103">
        <v>241.6</v>
      </c>
      <c r="AI103">
        <v>954.6</v>
      </c>
      <c r="AJ103">
        <v>785.3</v>
      </c>
      <c r="AK103">
        <v>0</v>
      </c>
      <c r="AL103">
        <v>861.2</v>
      </c>
      <c r="AM103">
        <v>504.1</v>
      </c>
      <c r="AN103">
        <v>490.4</v>
      </c>
      <c r="AO103">
        <v>474.7</v>
      </c>
      <c r="AP103">
        <v>0</v>
      </c>
      <c r="AQ103">
        <v>44.3</v>
      </c>
      <c r="AR103">
        <v>510.9</v>
      </c>
      <c r="AS103">
        <v>442.4</v>
      </c>
      <c r="AT103">
        <v>289.5</v>
      </c>
      <c r="AU103">
        <v>1124.5999999999999</v>
      </c>
      <c r="AV103">
        <v>26.7</v>
      </c>
      <c r="AW103">
        <v>196.6</v>
      </c>
      <c r="AX103">
        <v>386.8</v>
      </c>
      <c r="AY103">
        <v>548.9</v>
      </c>
      <c r="AZ103">
        <v>523.6</v>
      </c>
      <c r="BA103">
        <v>312.3</v>
      </c>
      <c r="BB103">
        <v>202.6</v>
      </c>
      <c r="BC103">
        <v>595</v>
      </c>
      <c r="BD103">
        <v>899.6</v>
      </c>
      <c r="BE103">
        <v>469.6</v>
      </c>
      <c r="BF103">
        <v>96.7</v>
      </c>
      <c r="BG103">
        <v>70.900000000000006</v>
      </c>
      <c r="BH103">
        <v>140.5</v>
      </c>
      <c r="BI103">
        <v>771.3</v>
      </c>
      <c r="BJ103">
        <v>167.8</v>
      </c>
      <c r="BK103">
        <v>258.60000000000002</v>
      </c>
      <c r="BL103">
        <v>306.60000000000002</v>
      </c>
      <c r="BM103">
        <v>156.80000000000001</v>
      </c>
      <c r="BN103">
        <v>675.3</v>
      </c>
      <c r="BO103">
        <v>2101.8000000000002</v>
      </c>
      <c r="BP103">
        <v>923.5</v>
      </c>
      <c r="BQ103">
        <v>921.6</v>
      </c>
      <c r="BR103">
        <v>490.5</v>
      </c>
      <c r="BS103">
        <v>382.3</v>
      </c>
      <c r="BT103">
        <v>266</v>
      </c>
      <c r="BU103">
        <v>558.6</v>
      </c>
      <c r="BV103">
        <v>334</v>
      </c>
      <c r="BW103">
        <v>516.6</v>
      </c>
      <c r="BX103">
        <v>229.7</v>
      </c>
      <c r="BY103">
        <v>205.4</v>
      </c>
      <c r="BZ103">
        <v>95.6</v>
      </c>
      <c r="CA103">
        <v>127.7</v>
      </c>
      <c r="CB103">
        <v>63.9</v>
      </c>
      <c r="CC103">
        <v>295.8</v>
      </c>
      <c r="CD103">
        <v>168.2</v>
      </c>
      <c r="CE103">
        <v>518.29999999999995</v>
      </c>
      <c r="CF103">
        <v>188.8</v>
      </c>
      <c r="CG103">
        <v>375.3</v>
      </c>
      <c r="CH103">
        <v>648.29999999999995</v>
      </c>
      <c r="CI103">
        <v>332.5</v>
      </c>
      <c r="CJ103">
        <v>613.4</v>
      </c>
      <c r="CK103">
        <v>356.7</v>
      </c>
      <c r="CL103">
        <v>203.5</v>
      </c>
      <c r="CM103">
        <v>630.79999999999995</v>
      </c>
      <c r="CN103">
        <v>1679.8</v>
      </c>
      <c r="CO103">
        <v>68.2</v>
      </c>
      <c r="CP103">
        <v>208.6</v>
      </c>
      <c r="CQ103">
        <v>335.7</v>
      </c>
      <c r="CR103">
        <v>539.4</v>
      </c>
      <c r="CS103">
        <v>413.8</v>
      </c>
      <c r="CT103" s="32"/>
      <c r="CU103" s="32" cm="1">
        <f t="array" ref="CU103">INDEX($C$2:$CS$313,$A103,MATCH($CU$1,$C$1:$CS$1,0))</f>
        <v>630.79999999999995</v>
      </c>
      <c r="CV103" s="32">
        <f t="shared" si="1"/>
        <v>478.8536842105263</v>
      </c>
      <c r="CW103" s="32"/>
      <c r="CX103" s="32"/>
      <c r="CY103" s="32"/>
      <c r="CZ103" s="32"/>
      <c r="DA103" s="32"/>
      <c r="DB103" s="32"/>
      <c r="DC103" s="32"/>
      <c r="DD103" s="32"/>
      <c r="DE103" s="32"/>
      <c r="DF103" s="32"/>
      <c r="DG103" s="32"/>
      <c r="DH103" s="32"/>
      <c r="DI103" s="32"/>
      <c r="DJ103" s="32"/>
      <c r="DK103" s="32"/>
    </row>
    <row r="104" spans="1:115" x14ac:dyDescent="0.15">
      <c r="A104">
        <v>103</v>
      </c>
      <c r="B104" s="2" t="s">
        <v>10</v>
      </c>
      <c r="C104">
        <v>1002.7</v>
      </c>
      <c r="D104">
        <v>342.4</v>
      </c>
      <c r="E104">
        <v>469.6</v>
      </c>
      <c r="F104">
        <v>398.3</v>
      </c>
      <c r="G104">
        <v>229.5</v>
      </c>
      <c r="H104">
        <v>227.4</v>
      </c>
      <c r="I104">
        <v>283.89999999999998</v>
      </c>
      <c r="J104">
        <v>577.70000000000005</v>
      </c>
      <c r="K104">
        <v>75.5</v>
      </c>
      <c r="L104">
        <v>367</v>
      </c>
      <c r="M104">
        <v>145</v>
      </c>
      <c r="N104">
        <v>172</v>
      </c>
      <c r="O104">
        <v>22.9</v>
      </c>
      <c r="P104">
        <v>80.7</v>
      </c>
      <c r="Q104">
        <v>137.9</v>
      </c>
      <c r="R104">
        <v>28.5</v>
      </c>
      <c r="S104">
        <v>750</v>
      </c>
      <c r="T104">
        <v>82.9</v>
      </c>
      <c r="U104">
        <v>272.60000000000002</v>
      </c>
      <c r="V104" t="s">
        <v>14</v>
      </c>
      <c r="W104">
        <v>280.39999999999998</v>
      </c>
      <c r="X104">
        <v>304.3</v>
      </c>
      <c r="Y104">
        <v>175.6</v>
      </c>
      <c r="Z104">
        <v>258.5</v>
      </c>
      <c r="AA104">
        <v>1006.2</v>
      </c>
      <c r="AB104">
        <v>530.9</v>
      </c>
      <c r="AC104">
        <v>203.9</v>
      </c>
      <c r="AD104">
        <v>642.4</v>
      </c>
      <c r="AE104">
        <v>612.20000000000005</v>
      </c>
      <c r="AF104">
        <v>614.1</v>
      </c>
      <c r="AG104">
        <v>176.4</v>
      </c>
      <c r="AH104">
        <v>821.4</v>
      </c>
      <c r="AI104">
        <v>1002.7</v>
      </c>
      <c r="AJ104">
        <v>342.4</v>
      </c>
      <c r="AK104" t="s">
        <v>14</v>
      </c>
      <c r="AL104">
        <v>473.2</v>
      </c>
      <c r="AM104">
        <v>151.9</v>
      </c>
      <c r="AN104">
        <v>0</v>
      </c>
      <c r="AO104">
        <v>948.3</v>
      </c>
      <c r="AP104">
        <v>0</v>
      </c>
      <c r="AQ104">
        <v>18.600000000000001</v>
      </c>
      <c r="AR104">
        <v>398.3</v>
      </c>
      <c r="AS104">
        <v>228.7</v>
      </c>
      <c r="AT104">
        <v>142.19999999999999</v>
      </c>
      <c r="AU104">
        <v>1305.3</v>
      </c>
      <c r="AV104">
        <v>530.70000000000005</v>
      </c>
      <c r="AW104">
        <v>8.4</v>
      </c>
      <c r="AX104">
        <v>84.7</v>
      </c>
      <c r="AY104">
        <v>249.2</v>
      </c>
      <c r="AZ104">
        <v>120</v>
      </c>
      <c r="BA104">
        <v>44.4</v>
      </c>
      <c r="BB104">
        <v>77.7</v>
      </c>
      <c r="BC104">
        <v>1108</v>
      </c>
      <c r="BD104">
        <v>288.5</v>
      </c>
      <c r="BE104">
        <v>22.3</v>
      </c>
      <c r="BF104">
        <v>47.4</v>
      </c>
      <c r="BG104">
        <v>30</v>
      </c>
      <c r="BH104">
        <v>79.7</v>
      </c>
      <c r="BI104">
        <v>333.4</v>
      </c>
      <c r="BJ104">
        <v>24.9</v>
      </c>
      <c r="BK104" t="s">
        <v>14</v>
      </c>
      <c r="BL104">
        <v>44.8</v>
      </c>
      <c r="BM104">
        <v>15.1</v>
      </c>
      <c r="BN104">
        <v>505.8</v>
      </c>
      <c r="BO104">
        <v>1784</v>
      </c>
      <c r="BP104">
        <v>196.4</v>
      </c>
      <c r="BQ104">
        <v>483</v>
      </c>
      <c r="BR104">
        <v>718.8</v>
      </c>
      <c r="BS104">
        <v>34</v>
      </c>
      <c r="BT104">
        <v>148.9</v>
      </c>
      <c r="BU104">
        <v>1358.9</v>
      </c>
      <c r="BV104">
        <v>859.2</v>
      </c>
      <c r="BW104">
        <v>339.6</v>
      </c>
      <c r="BX104">
        <v>57.3</v>
      </c>
      <c r="BY104">
        <v>80.599999999999994</v>
      </c>
      <c r="BZ104">
        <v>79.099999999999994</v>
      </c>
      <c r="CA104">
        <v>59.9</v>
      </c>
      <c r="CB104">
        <v>49</v>
      </c>
      <c r="CC104">
        <v>195.4</v>
      </c>
      <c r="CD104">
        <v>58.8</v>
      </c>
      <c r="CE104">
        <v>637.1</v>
      </c>
      <c r="CF104">
        <v>193.7</v>
      </c>
      <c r="CG104">
        <v>560.79999999999995</v>
      </c>
      <c r="CH104" t="s">
        <v>14</v>
      </c>
      <c r="CI104">
        <v>360.2</v>
      </c>
      <c r="CJ104">
        <v>542.20000000000005</v>
      </c>
      <c r="CK104">
        <v>111.4</v>
      </c>
      <c r="CL104">
        <v>277.10000000000002</v>
      </c>
      <c r="CM104">
        <v>289.7</v>
      </c>
      <c r="CN104">
        <v>965.1</v>
      </c>
      <c r="CO104">
        <v>67.2</v>
      </c>
      <c r="CP104">
        <v>55.1</v>
      </c>
      <c r="CQ104">
        <v>396.9</v>
      </c>
      <c r="CR104">
        <v>905.6</v>
      </c>
      <c r="CS104">
        <v>650.6</v>
      </c>
      <c r="CT104" s="32"/>
      <c r="CU104" s="32" cm="1">
        <f t="array" ref="CU104">INDEX($C$2:$CS$313,$A104,MATCH($CU$1,$C$1:$CS$1,0))</f>
        <v>289.7</v>
      </c>
      <c r="CV104" s="32">
        <f t="shared" si="1"/>
        <v>356.42857142857144</v>
      </c>
      <c r="CW104" s="32"/>
      <c r="CX104" s="32"/>
      <c r="CY104" s="32"/>
      <c r="CZ104" s="32"/>
      <c r="DA104" s="32"/>
      <c r="DB104" s="32"/>
      <c r="DC104" s="32"/>
      <c r="DD104" s="32"/>
      <c r="DE104" s="32"/>
      <c r="DF104" s="32"/>
      <c r="DG104" s="32"/>
      <c r="DH104" s="32"/>
      <c r="DI104" s="32"/>
      <c r="DJ104" s="32"/>
      <c r="DK104" s="32"/>
    </row>
    <row r="105" spans="1:115" x14ac:dyDescent="0.15">
      <c r="A105">
        <v>104</v>
      </c>
      <c r="B105" s="19" t="s">
        <v>11</v>
      </c>
      <c r="C105">
        <v>2531.3000000000002</v>
      </c>
      <c r="D105">
        <v>428</v>
      </c>
      <c r="E105">
        <v>354.5</v>
      </c>
      <c r="F105">
        <v>74.3</v>
      </c>
      <c r="G105">
        <v>207.6</v>
      </c>
      <c r="H105">
        <v>208</v>
      </c>
      <c r="I105">
        <v>34.9</v>
      </c>
      <c r="J105">
        <v>101.1</v>
      </c>
      <c r="K105">
        <v>36</v>
      </c>
      <c r="L105">
        <v>165.2</v>
      </c>
      <c r="M105">
        <v>27.7</v>
      </c>
      <c r="N105">
        <v>152.4</v>
      </c>
      <c r="O105">
        <v>33.1</v>
      </c>
      <c r="P105">
        <v>226.7</v>
      </c>
      <c r="Q105">
        <v>233.2</v>
      </c>
      <c r="R105">
        <v>851.3</v>
      </c>
      <c r="S105">
        <v>137.6</v>
      </c>
      <c r="T105">
        <v>73.7</v>
      </c>
      <c r="U105">
        <v>79.7</v>
      </c>
      <c r="V105">
        <v>340</v>
      </c>
      <c r="W105">
        <v>376.3</v>
      </c>
      <c r="X105">
        <v>437.4</v>
      </c>
      <c r="Y105">
        <v>126.7</v>
      </c>
      <c r="Z105">
        <v>171.3</v>
      </c>
      <c r="AA105">
        <v>126.9</v>
      </c>
      <c r="AB105">
        <v>534.4</v>
      </c>
      <c r="AC105">
        <v>94.4</v>
      </c>
      <c r="AD105">
        <v>256.8</v>
      </c>
      <c r="AE105">
        <v>293.39999999999998</v>
      </c>
      <c r="AF105">
        <v>210.4</v>
      </c>
      <c r="AG105">
        <v>96.4</v>
      </c>
      <c r="AH105">
        <v>212.5</v>
      </c>
      <c r="AI105">
        <v>2531.3000000000002</v>
      </c>
      <c r="AJ105">
        <v>428</v>
      </c>
      <c r="AK105" t="s">
        <v>14</v>
      </c>
      <c r="AL105">
        <v>354.5</v>
      </c>
      <c r="AM105">
        <v>20.2</v>
      </c>
      <c r="AN105" t="s">
        <v>14</v>
      </c>
      <c r="AO105">
        <v>60</v>
      </c>
      <c r="AP105">
        <v>0</v>
      </c>
      <c r="AQ105">
        <v>0</v>
      </c>
      <c r="AR105">
        <v>74.3</v>
      </c>
      <c r="AS105">
        <v>207.6</v>
      </c>
      <c r="AT105">
        <v>75.3</v>
      </c>
      <c r="AU105">
        <v>380.1</v>
      </c>
      <c r="AV105" t="s">
        <v>14</v>
      </c>
      <c r="AW105">
        <v>43.7</v>
      </c>
      <c r="AX105">
        <v>81.099999999999994</v>
      </c>
      <c r="AY105" t="s">
        <v>14</v>
      </c>
      <c r="AZ105">
        <v>0</v>
      </c>
      <c r="BA105">
        <v>207.3</v>
      </c>
      <c r="BB105">
        <v>54.7</v>
      </c>
      <c r="BC105">
        <v>692.1</v>
      </c>
      <c r="BD105">
        <v>501.7</v>
      </c>
      <c r="BE105">
        <v>253.9</v>
      </c>
      <c r="BF105">
        <v>0</v>
      </c>
      <c r="BG105">
        <v>503</v>
      </c>
      <c r="BH105">
        <v>111.2</v>
      </c>
      <c r="BI105">
        <v>388.4</v>
      </c>
      <c r="BJ105">
        <v>31.7</v>
      </c>
      <c r="BK105">
        <v>5.9</v>
      </c>
      <c r="BL105" t="s">
        <v>14</v>
      </c>
      <c r="BM105" t="s">
        <v>14</v>
      </c>
      <c r="BN105" t="s">
        <v>14</v>
      </c>
      <c r="BO105" t="s">
        <v>14</v>
      </c>
      <c r="BP105" t="s">
        <v>14</v>
      </c>
      <c r="BQ105">
        <v>415.1</v>
      </c>
      <c r="BR105">
        <v>60.6</v>
      </c>
      <c r="BS105">
        <v>26.2</v>
      </c>
      <c r="BT105">
        <v>126.5</v>
      </c>
      <c r="BU105">
        <v>0</v>
      </c>
      <c r="BV105">
        <v>22.8</v>
      </c>
      <c r="BW105" t="s">
        <v>14</v>
      </c>
      <c r="BX105">
        <v>323.39999999999998</v>
      </c>
      <c r="BY105">
        <v>59.2</v>
      </c>
      <c r="BZ105">
        <v>8.1999999999999993</v>
      </c>
      <c r="CA105">
        <v>28.4</v>
      </c>
      <c r="CB105">
        <v>57.4</v>
      </c>
      <c r="CC105">
        <v>84</v>
      </c>
      <c r="CD105">
        <v>23.3</v>
      </c>
      <c r="CE105">
        <v>498.5</v>
      </c>
      <c r="CF105">
        <v>101.3</v>
      </c>
      <c r="CG105">
        <v>999.9</v>
      </c>
      <c r="CH105" t="s">
        <v>14</v>
      </c>
      <c r="CI105">
        <v>179.5</v>
      </c>
      <c r="CJ105">
        <v>241.9</v>
      </c>
      <c r="CK105">
        <v>28</v>
      </c>
      <c r="CL105">
        <v>114.2</v>
      </c>
      <c r="CM105">
        <v>256.3</v>
      </c>
      <c r="CN105">
        <v>206</v>
      </c>
      <c r="CO105">
        <v>38.700000000000003</v>
      </c>
      <c r="CP105">
        <v>28.5</v>
      </c>
      <c r="CQ105">
        <v>605.6</v>
      </c>
      <c r="CR105">
        <v>172.1</v>
      </c>
      <c r="CS105">
        <v>0</v>
      </c>
      <c r="CT105" s="32"/>
      <c r="CU105" s="32" cm="1">
        <f t="array" ref="CU105">INDEX($C$2:$CS$313,$A105,MATCH($CU$1,$C$1:$CS$1,0))</f>
        <v>256.3</v>
      </c>
      <c r="CV105" s="32">
        <f t="shared" si="1"/>
        <v>249.34285714285718</v>
      </c>
      <c r="CW105" s="32"/>
      <c r="CX105" s="32"/>
      <c r="CY105" s="32"/>
      <c r="CZ105" s="32"/>
      <c r="DA105" s="32"/>
      <c r="DB105" s="32"/>
      <c r="DC105" s="32"/>
      <c r="DD105" s="32"/>
      <c r="DE105" s="32"/>
      <c r="DF105" s="32"/>
      <c r="DG105" s="32"/>
      <c r="DH105" s="32"/>
      <c r="DI105" s="32"/>
      <c r="DJ105" s="32"/>
      <c r="DK105" s="32"/>
    </row>
    <row r="106" spans="1:115" ht="24" x14ac:dyDescent="0.15">
      <c r="A106">
        <v>105</v>
      </c>
      <c r="B106" s="18" t="s">
        <v>21</v>
      </c>
      <c r="C106">
        <v>1475.7</v>
      </c>
      <c r="D106">
        <v>2110.1</v>
      </c>
      <c r="E106">
        <v>1462.1</v>
      </c>
      <c r="F106">
        <v>1595.3</v>
      </c>
      <c r="G106">
        <v>430.7</v>
      </c>
      <c r="H106">
        <v>1105.4000000000001</v>
      </c>
      <c r="I106">
        <v>648.4</v>
      </c>
      <c r="J106">
        <v>1312.9</v>
      </c>
      <c r="K106">
        <v>750.2</v>
      </c>
      <c r="L106">
        <v>1137.5999999999999</v>
      </c>
      <c r="M106">
        <v>864.7</v>
      </c>
      <c r="N106">
        <v>745</v>
      </c>
      <c r="O106">
        <v>880.7</v>
      </c>
      <c r="P106">
        <v>1033.8</v>
      </c>
      <c r="Q106">
        <v>739.8</v>
      </c>
      <c r="R106">
        <v>1758.8</v>
      </c>
      <c r="S106">
        <v>1639.3</v>
      </c>
      <c r="T106">
        <v>993.3</v>
      </c>
      <c r="U106">
        <v>1316.6</v>
      </c>
      <c r="V106">
        <v>735.5</v>
      </c>
      <c r="W106">
        <v>1088.8</v>
      </c>
      <c r="X106">
        <v>1492.6</v>
      </c>
      <c r="Y106">
        <v>1212.8</v>
      </c>
      <c r="Z106">
        <v>889.1</v>
      </c>
      <c r="AA106">
        <v>1407</v>
      </c>
      <c r="AB106">
        <v>1445.8</v>
      </c>
      <c r="AC106">
        <v>1536.3</v>
      </c>
      <c r="AD106">
        <v>1497.9</v>
      </c>
      <c r="AE106">
        <v>1643.9</v>
      </c>
      <c r="AF106">
        <v>1503.5</v>
      </c>
      <c r="AG106">
        <v>1358.9</v>
      </c>
      <c r="AH106">
        <v>1098.9000000000001</v>
      </c>
      <c r="AI106">
        <v>1474.3</v>
      </c>
      <c r="AJ106">
        <v>2120.4</v>
      </c>
      <c r="AK106">
        <v>1270.5999999999999</v>
      </c>
      <c r="AL106">
        <v>1089.4000000000001</v>
      </c>
      <c r="AM106">
        <v>1723.8</v>
      </c>
      <c r="AN106">
        <v>2041.1</v>
      </c>
      <c r="AO106">
        <v>1401.7</v>
      </c>
      <c r="AP106">
        <v>864.1</v>
      </c>
      <c r="AQ106">
        <v>1554.8</v>
      </c>
      <c r="AR106">
        <v>1593.4</v>
      </c>
      <c r="AS106">
        <v>414.1</v>
      </c>
      <c r="AT106">
        <v>499.1</v>
      </c>
      <c r="AU106">
        <v>2210.1999999999998</v>
      </c>
      <c r="AV106">
        <v>1513.7</v>
      </c>
      <c r="AW106">
        <v>822</v>
      </c>
      <c r="AX106">
        <v>1251.5</v>
      </c>
      <c r="AY106">
        <v>1095.7</v>
      </c>
      <c r="AZ106">
        <v>4908.2</v>
      </c>
      <c r="BA106">
        <v>1193.9000000000001</v>
      </c>
      <c r="BB106">
        <v>992.6</v>
      </c>
      <c r="BC106">
        <v>1451.1</v>
      </c>
      <c r="BD106">
        <v>1891.6</v>
      </c>
      <c r="BE106">
        <v>1446</v>
      </c>
      <c r="BF106">
        <v>896.4</v>
      </c>
      <c r="BG106">
        <v>778.6</v>
      </c>
      <c r="BH106">
        <v>627.20000000000005</v>
      </c>
      <c r="BI106">
        <v>1128.8</v>
      </c>
      <c r="BJ106">
        <v>704.2</v>
      </c>
      <c r="BK106">
        <v>832</v>
      </c>
      <c r="BL106">
        <v>1995.7</v>
      </c>
      <c r="BM106">
        <v>1562.8</v>
      </c>
      <c r="BN106">
        <v>1892.3</v>
      </c>
      <c r="BO106">
        <v>3352</v>
      </c>
      <c r="BP106">
        <v>1798.5</v>
      </c>
      <c r="BQ106">
        <v>1743.5</v>
      </c>
      <c r="BR106">
        <v>1776.6</v>
      </c>
      <c r="BS106">
        <v>1458.8</v>
      </c>
      <c r="BT106">
        <v>1140.4000000000001</v>
      </c>
      <c r="BU106">
        <v>2220</v>
      </c>
      <c r="BV106">
        <v>1535.9</v>
      </c>
      <c r="BW106">
        <v>1181.5</v>
      </c>
      <c r="BX106">
        <v>1363</v>
      </c>
      <c r="BY106">
        <v>464.9</v>
      </c>
      <c r="BZ106">
        <v>422.2</v>
      </c>
      <c r="CA106">
        <v>562.79999999999995</v>
      </c>
      <c r="CB106">
        <v>421.3</v>
      </c>
      <c r="CC106">
        <v>848.1</v>
      </c>
      <c r="CD106">
        <v>563.5</v>
      </c>
      <c r="CE106">
        <v>1816</v>
      </c>
      <c r="CF106">
        <v>1162.5</v>
      </c>
      <c r="CG106">
        <v>889.3</v>
      </c>
      <c r="CH106">
        <v>1078.3</v>
      </c>
      <c r="CI106">
        <v>688.9</v>
      </c>
      <c r="CJ106">
        <v>1163</v>
      </c>
      <c r="CK106">
        <v>1217.4000000000001</v>
      </c>
      <c r="CL106">
        <v>666.8</v>
      </c>
      <c r="CM106">
        <v>847.6</v>
      </c>
      <c r="CN106">
        <v>1517.1</v>
      </c>
      <c r="CO106">
        <v>304.3</v>
      </c>
      <c r="CP106">
        <v>606.70000000000005</v>
      </c>
      <c r="CQ106">
        <v>1164.5999999999999</v>
      </c>
      <c r="CR106">
        <v>1109.5</v>
      </c>
      <c r="CS106">
        <v>864.4</v>
      </c>
      <c r="CT106" s="32"/>
      <c r="CU106" s="32" cm="1">
        <f t="array" ref="CU106">INDEX($C$2:$CS$313,$A106,MATCH($CU$1,$C$1:$CS$1,0))</f>
        <v>847.6</v>
      </c>
      <c r="CV106" s="32">
        <f t="shared" si="1"/>
        <v>1264.2326315789473</v>
      </c>
      <c r="CW106" s="32"/>
      <c r="CX106" s="32"/>
      <c r="CY106" s="32"/>
      <c r="CZ106" s="32"/>
      <c r="DA106" s="32"/>
      <c r="DB106" s="32"/>
      <c r="DC106" s="32"/>
      <c r="DD106" s="32"/>
      <c r="DE106" s="32"/>
      <c r="DF106" s="32"/>
      <c r="DG106" s="32"/>
      <c r="DH106" s="32"/>
      <c r="DI106" s="32"/>
      <c r="DJ106" s="32"/>
      <c r="DK106" s="32"/>
    </row>
    <row r="107" spans="1:115" x14ac:dyDescent="0.15">
      <c r="A107">
        <v>106</v>
      </c>
      <c r="B107" s="2" t="s">
        <v>0</v>
      </c>
      <c r="C107">
        <v>274.60000000000002</v>
      </c>
      <c r="D107">
        <v>350.4</v>
      </c>
      <c r="E107">
        <v>315</v>
      </c>
      <c r="F107">
        <v>223.9</v>
      </c>
      <c r="G107">
        <v>383.2</v>
      </c>
      <c r="H107">
        <v>192.7</v>
      </c>
      <c r="I107">
        <v>33.4</v>
      </c>
      <c r="J107">
        <v>414.8</v>
      </c>
      <c r="K107">
        <v>163.6</v>
      </c>
      <c r="L107">
        <v>140.9</v>
      </c>
      <c r="M107">
        <v>125.6</v>
      </c>
      <c r="N107">
        <v>100.8</v>
      </c>
      <c r="O107">
        <v>131.80000000000001</v>
      </c>
      <c r="P107">
        <v>123.4</v>
      </c>
      <c r="Q107">
        <v>96.9</v>
      </c>
      <c r="R107">
        <v>248.1</v>
      </c>
      <c r="S107">
        <v>340.3</v>
      </c>
      <c r="T107">
        <v>146.19999999999999</v>
      </c>
      <c r="U107">
        <v>220.2</v>
      </c>
      <c r="V107">
        <v>148.9</v>
      </c>
      <c r="W107">
        <v>210.7</v>
      </c>
      <c r="X107">
        <v>245.1</v>
      </c>
      <c r="Y107">
        <v>189.7</v>
      </c>
      <c r="Z107">
        <v>114.3</v>
      </c>
      <c r="AA107">
        <v>173.7</v>
      </c>
      <c r="AB107">
        <v>250.9</v>
      </c>
      <c r="AC107">
        <v>185.9</v>
      </c>
      <c r="AD107">
        <v>237.3</v>
      </c>
      <c r="AE107">
        <v>290.2</v>
      </c>
      <c r="AF107">
        <v>170.2</v>
      </c>
      <c r="AG107">
        <v>209.2</v>
      </c>
      <c r="AH107">
        <v>168.2</v>
      </c>
      <c r="AI107">
        <v>276.89999999999998</v>
      </c>
      <c r="AJ107">
        <v>348.7</v>
      </c>
      <c r="AK107">
        <v>0</v>
      </c>
      <c r="AL107">
        <v>155.5</v>
      </c>
      <c r="AM107">
        <v>255.6</v>
      </c>
      <c r="AN107">
        <v>0</v>
      </c>
      <c r="AO107">
        <v>161.9</v>
      </c>
      <c r="AP107" t="s">
        <v>14</v>
      </c>
      <c r="AQ107">
        <v>76.3</v>
      </c>
      <c r="AR107">
        <v>223.5</v>
      </c>
      <c r="AS107">
        <v>383.2</v>
      </c>
      <c r="AT107">
        <v>151.4</v>
      </c>
      <c r="AU107">
        <v>83.3</v>
      </c>
      <c r="AV107">
        <v>0</v>
      </c>
      <c r="AW107">
        <v>125.6</v>
      </c>
      <c r="AX107">
        <v>154.6</v>
      </c>
      <c r="AY107">
        <v>261.3</v>
      </c>
      <c r="AZ107">
        <v>134</v>
      </c>
      <c r="BA107">
        <v>139.80000000000001</v>
      </c>
      <c r="BB107">
        <v>19.5</v>
      </c>
      <c r="BC107">
        <v>64.400000000000006</v>
      </c>
      <c r="BD107">
        <v>253.8</v>
      </c>
      <c r="BE107">
        <v>131.4</v>
      </c>
      <c r="BF107">
        <v>70.2</v>
      </c>
      <c r="BG107">
        <v>51.4</v>
      </c>
      <c r="BH107">
        <v>77.5</v>
      </c>
      <c r="BI107">
        <v>102.5</v>
      </c>
      <c r="BJ107">
        <v>70.3</v>
      </c>
      <c r="BK107">
        <v>36.700000000000003</v>
      </c>
      <c r="BL107">
        <v>53.3</v>
      </c>
      <c r="BM107">
        <v>193.3</v>
      </c>
      <c r="BN107" t="s">
        <v>14</v>
      </c>
      <c r="BO107" t="s">
        <v>14</v>
      </c>
      <c r="BP107">
        <v>30</v>
      </c>
      <c r="BQ107">
        <v>0</v>
      </c>
      <c r="BR107">
        <v>95.8</v>
      </c>
      <c r="BS107">
        <v>218.2</v>
      </c>
      <c r="BT107">
        <v>101.7</v>
      </c>
      <c r="BU107">
        <v>98.7</v>
      </c>
      <c r="BV107">
        <v>0</v>
      </c>
      <c r="BW107">
        <v>0</v>
      </c>
      <c r="BX107">
        <v>127.2</v>
      </c>
      <c r="BY107">
        <v>58.5</v>
      </c>
      <c r="BZ107">
        <v>16.7</v>
      </c>
      <c r="CA107">
        <v>60.2</v>
      </c>
      <c r="CB107">
        <v>123.5</v>
      </c>
      <c r="CC107">
        <v>11.6</v>
      </c>
      <c r="CD107">
        <v>61.2</v>
      </c>
      <c r="CE107">
        <v>9.5</v>
      </c>
      <c r="CF107">
        <v>55.1</v>
      </c>
      <c r="CG107">
        <v>46.4</v>
      </c>
      <c r="CH107" t="s">
        <v>14</v>
      </c>
      <c r="CI107">
        <v>45.8</v>
      </c>
      <c r="CJ107">
        <v>132.19999999999999</v>
      </c>
      <c r="CK107">
        <v>231</v>
      </c>
      <c r="CL107">
        <v>124.3</v>
      </c>
      <c r="CM107">
        <v>118.6</v>
      </c>
      <c r="CN107">
        <v>183.4</v>
      </c>
      <c r="CO107">
        <v>25.2</v>
      </c>
      <c r="CP107">
        <v>251.9</v>
      </c>
      <c r="CQ107">
        <v>207.8</v>
      </c>
      <c r="CR107">
        <v>0</v>
      </c>
      <c r="CS107">
        <v>189.6</v>
      </c>
      <c r="CT107" s="32"/>
      <c r="CU107" s="32" cm="1">
        <f t="array" ref="CU107">INDEX($C$2:$CS$313,$A107,MATCH($CU$1,$C$1:$CS$1,0))</f>
        <v>118.6</v>
      </c>
      <c r="CV107" s="32">
        <f t="shared" si="1"/>
        <v>146.15494505494505</v>
      </c>
      <c r="CW107" s="32"/>
      <c r="CX107" s="32"/>
      <c r="CY107" s="32"/>
      <c r="CZ107" s="32"/>
      <c r="DA107" s="32"/>
      <c r="DB107" s="32"/>
      <c r="DC107" s="32"/>
      <c r="DD107" s="32"/>
      <c r="DE107" s="32"/>
      <c r="DF107" s="32"/>
      <c r="DG107" s="32"/>
      <c r="DH107" s="32"/>
      <c r="DI107" s="32"/>
      <c r="DJ107" s="32"/>
      <c r="DK107" s="32"/>
    </row>
    <row r="108" spans="1:115" x14ac:dyDescent="0.15">
      <c r="A108">
        <v>107</v>
      </c>
      <c r="B108" s="2" t="s">
        <v>1</v>
      </c>
      <c r="C108">
        <v>523.79999999999995</v>
      </c>
      <c r="D108">
        <v>854.8</v>
      </c>
      <c r="E108">
        <v>734</v>
      </c>
      <c r="F108">
        <v>688.3</v>
      </c>
      <c r="G108">
        <v>197.8</v>
      </c>
      <c r="H108">
        <v>452.5</v>
      </c>
      <c r="I108">
        <v>226.1</v>
      </c>
      <c r="J108">
        <v>616</v>
      </c>
      <c r="K108">
        <v>407.5</v>
      </c>
      <c r="L108">
        <v>568.5</v>
      </c>
      <c r="M108">
        <v>369.4</v>
      </c>
      <c r="N108">
        <v>402.9</v>
      </c>
      <c r="O108">
        <v>425.2</v>
      </c>
      <c r="P108">
        <v>546.70000000000005</v>
      </c>
      <c r="Q108">
        <v>320.39999999999998</v>
      </c>
      <c r="R108">
        <v>756.9</v>
      </c>
      <c r="S108">
        <v>632.79999999999995</v>
      </c>
      <c r="T108">
        <v>532.4</v>
      </c>
      <c r="U108">
        <v>634.29999999999995</v>
      </c>
      <c r="V108">
        <v>175.1</v>
      </c>
      <c r="W108">
        <v>579.4</v>
      </c>
      <c r="X108">
        <v>682.2</v>
      </c>
      <c r="Y108">
        <v>579.6</v>
      </c>
      <c r="Z108">
        <v>429.4</v>
      </c>
      <c r="AA108">
        <v>634.1</v>
      </c>
      <c r="AB108">
        <v>706.5</v>
      </c>
      <c r="AC108">
        <v>541.4</v>
      </c>
      <c r="AD108">
        <v>617.20000000000005</v>
      </c>
      <c r="AE108">
        <v>669.7</v>
      </c>
      <c r="AF108">
        <v>541</v>
      </c>
      <c r="AG108">
        <v>582</v>
      </c>
      <c r="AH108">
        <v>484.3</v>
      </c>
      <c r="AI108">
        <v>526</v>
      </c>
      <c r="AJ108">
        <v>863.2</v>
      </c>
      <c r="AK108">
        <v>400.8</v>
      </c>
      <c r="AL108">
        <v>699.6</v>
      </c>
      <c r="AM108">
        <v>461.9</v>
      </c>
      <c r="AN108">
        <v>516.79999999999995</v>
      </c>
      <c r="AO108">
        <v>380.4</v>
      </c>
      <c r="AP108">
        <v>272.2</v>
      </c>
      <c r="AQ108">
        <v>210.5</v>
      </c>
      <c r="AR108">
        <v>694.2</v>
      </c>
      <c r="AS108">
        <v>197.8</v>
      </c>
      <c r="AT108">
        <v>378.1</v>
      </c>
      <c r="AU108">
        <v>758.1</v>
      </c>
      <c r="AV108">
        <v>113.4</v>
      </c>
      <c r="AW108">
        <v>516.70000000000005</v>
      </c>
      <c r="AX108">
        <v>612.9</v>
      </c>
      <c r="AY108">
        <v>503.8</v>
      </c>
      <c r="AZ108">
        <v>709.4</v>
      </c>
      <c r="BA108">
        <v>187.1</v>
      </c>
      <c r="BB108">
        <v>255.6</v>
      </c>
      <c r="BC108">
        <v>406.5</v>
      </c>
      <c r="BD108">
        <v>524.1</v>
      </c>
      <c r="BE108">
        <v>342.3</v>
      </c>
      <c r="BF108">
        <v>332.1</v>
      </c>
      <c r="BG108">
        <v>119</v>
      </c>
      <c r="BH108">
        <v>251</v>
      </c>
      <c r="BI108">
        <v>447.1</v>
      </c>
      <c r="BJ108">
        <v>233.9</v>
      </c>
      <c r="BK108">
        <v>405.8</v>
      </c>
      <c r="BL108">
        <v>362.1</v>
      </c>
      <c r="BM108">
        <v>436.7</v>
      </c>
      <c r="BN108">
        <v>495.5</v>
      </c>
      <c r="BO108">
        <v>316.5</v>
      </c>
      <c r="BP108">
        <v>454.7</v>
      </c>
      <c r="BQ108">
        <v>456.7</v>
      </c>
      <c r="BR108">
        <v>354.1</v>
      </c>
      <c r="BS108">
        <v>417.3</v>
      </c>
      <c r="BT108">
        <v>396.4</v>
      </c>
      <c r="BU108">
        <v>472.3</v>
      </c>
      <c r="BV108">
        <v>190.9</v>
      </c>
      <c r="BW108">
        <v>188.8</v>
      </c>
      <c r="BX108">
        <v>533.70000000000005</v>
      </c>
      <c r="BY108">
        <v>228.3</v>
      </c>
      <c r="BZ108">
        <v>141.19999999999999</v>
      </c>
      <c r="CA108">
        <v>155</v>
      </c>
      <c r="CB108">
        <v>130.1</v>
      </c>
      <c r="CC108">
        <v>175.5</v>
      </c>
      <c r="CD108">
        <v>136.30000000000001</v>
      </c>
      <c r="CE108">
        <v>354</v>
      </c>
      <c r="CF108">
        <v>616.79999999999995</v>
      </c>
      <c r="CG108">
        <v>352.7</v>
      </c>
      <c r="CH108">
        <v>323.39999999999998</v>
      </c>
      <c r="CI108">
        <v>384.8</v>
      </c>
      <c r="CJ108">
        <v>562.20000000000005</v>
      </c>
      <c r="CK108">
        <v>549.5</v>
      </c>
      <c r="CL108">
        <v>343.1</v>
      </c>
      <c r="CM108">
        <v>380.7</v>
      </c>
      <c r="CN108">
        <v>704.6</v>
      </c>
      <c r="CO108">
        <v>115.6</v>
      </c>
      <c r="CP108">
        <v>369.3</v>
      </c>
      <c r="CQ108">
        <v>465.6</v>
      </c>
      <c r="CR108">
        <v>304.8</v>
      </c>
      <c r="CS108">
        <v>179.2</v>
      </c>
      <c r="CT108" s="32"/>
      <c r="CU108" s="32" cm="1">
        <f t="array" ref="CU108">INDEX($C$2:$CS$313,$A108,MATCH($CU$1,$C$1:$CS$1,0))</f>
        <v>380.7</v>
      </c>
      <c r="CV108" s="32">
        <f t="shared" si="1"/>
        <v>436.64105263157887</v>
      </c>
      <c r="CW108" s="32"/>
      <c r="CX108" s="32"/>
      <c r="CY108" s="32"/>
      <c r="CZ108" s="32"/>
      <c r="DA108" s="32"/>
      <c r="DB108" s="32"/>
      <c r="DC108" s="32"/>
      <c r="DD108" s="32"/>
      <c r="DE108" s="32"/>
      <c r="DF108" s="32"/>
      <c r="DG108" s="32"/>
      <c r="DH108" s="32"/>
      <c r="DI108" s="32"/>
      <c r="DJ108" s="32"/>
      <c r="DK108" s="32"/>
    </row>
    <row r="109" spans="1:115" x14ac:dyDescent="0.15">
      <c r="A109">
        <v>108</v>
      </c>
      <c r="B109" s="18" t="s">
        <v>2</v>
      </c>
      <c r="C109">
        <v>837.2</v>
      </c>
      <c r="D109">
        <v>1508.4</v>
      </c>
      <c r="E109">
        <v>944</v>
      </c>
      <c r="F109">
        <v>1053.8</v>
      </c>
      <c r="G109">
        <v>361.7</v>
      </c>
      <c r="H109">
        <v>899.7</v>
      </c>
      <c r="I109">
        <v>377</v>
      </c>
      <c r="J109">
        <v>1012.2</v>
      </c>
      <c r="K109">
        <v>521.4</v>
      </c>
      <c r="L109">
        <v>760.4</v>
      </c>
      <c r="M109">
        <v>590</v>
      </c>
      <c r="N109">
        <v>582.20000000000005</v>
      </c>
      <c r="O109">
        <v>656.4</v>
      </c>
      <c r="P109">
        <v>747.4</v>
      </c>
      <c r="Q109">
        <v>491.1</v>
      </c>
      <c r="R109">
        <v>1046.4000000000001</v>
      </c>
      <c r="S109">
        <v>878.9</v>
      </c>
      <c r="T109">
        <v>690.3</v>
      </c>
      <c r="U109">
        <v>803.5</v>
      </c>
      <c r="V109">
        <v>938.4</v>
      </c>
      <c r="W109">
        <v>790.7</v>
      </c>
      <c r="X109">
        <v>901.5</v>
      </c>
      <c r="Y109">
        <v>799.4</v>
      </c>
      <c r="Z109">
        <v>608.70000000000005</v>
      </c>
      <c r="AA109">
        <v>922</v>
      </c>
      <c r="AB109">
        <v>885</v>
      </c>
      <c r="AC109">
        <v>975.3</v>
      </c>
      <c r="AD109">
        <v>953.3</v>
      </c>
      <c r="AE109">
        <v>1025.9000000000001</v>
      </c>
      <c r="AF109">
        <v>945.3</v>
      </c>
      <c r="AG109">
        <v>877.8</v>
      </c>
      <c r="AH109">
        <v>828.9</v>
      </c>
      <c r="AI109">
        <v>835.6</v>
      </c>
      <c r="AJ109">
        <v>1512.1</v>
      </c>
      <c r="AK109">
        <v>783.7</v>
      </c>
      <c r="AL109">
        <v>780.1</v>
      </c>
      <c r="AM109">
        <v>1416.5</v>
      </c>
      <c r="AN109">
        <v>1315.4</v>
      </c>
      <c r="AO109">
        <v>875.4</v>
      </c>
      <c r="AP109">
        <v>573.1</v>
      </c>
      <c r="AQ109">
        <v>738.6</v>
      </c>
      <c r="AR109">
        <v>1058.7</v>
      </c>
      <c r="AS109">
        <v>363.7</v>
      </c>
      <c r="AT109">
        <v>378.8</v>
      </c>
      <c r="AU109">
        <v>1585.5</v>
      </c>
      <c r="AV109">
        <v>848.7</v>
      </c>
      <c r="AW109">
        <v>707.9</v>
      </c>
      <c r="AX109">
        <v>900.7</v>
      </c>
      <c r="AY109">
        <v>690.7</v>
      </c>
      <c r="AZ109">
        <v>2038</v>
      </c>
      <c r="BA109">
        <v>931.3</v>
      </c>
      <c r="BB109">
        <v>520</v>
      </c>
      <c r="BC109">
        <v>922.5</v>
      </c>
      <c r="BD109">
        <v>1109.0999999999999</v>
      </c>
      <c r="BE109">
        <v>898.6</v>
      </c>
      <c r="BF109">
        <v>500.4</v>
      </c>
      <c r="BG109">
        <v>442.3</v>
      </c>
      <c r="BH109">
        <v>423</v>
      </c>
      <c r="BI109">
        <v>854.9</v>
      </c>
      <c r="BJ109">
        <v>536.29999999999995</v>
      </c>
      <c r="BK109">
        <v>543.6</v>
      </c>
      <c r="BL109">
        <v>1111.3</v>
      </c>
      <c r="BM109">
        <v>1096.0999999999999</v>
      </c>
      <c r="BN109">
        <v>1017.5</v>
      </c>
      <c r="BO109">
        <v>1662.6</v>
      </c>
      <c r="BP109">
        <v>1121.5999999999999</v>
      </c>
      <c r="BQ109">
        <v>1165.7</v>
      </c>
      <c r="BR109">
        <v>1298.7</v>
      </c>
      <c r="BS109">
        <v>1075.3</v>
      </c>
      <c r="BT109">
        <v>776.8</v>
      </c>
      <c r="BU109">
        <v>1170.0999999999999</v>
      </c>
      <c r="BV109">
        <v>793.4</v>
      </c>
      <c r="BW109">
        <v>592.70000000000005</v>
      </c>
      <c r="BX109">
        <v>944.5</v>
      </c>
      <c r="BY109">
        <v>373.8</v>
      </c>
      <c r="BZ109">
        <v>294.7</v>
      </c>
      <c r="CA109">
        <v>397</v>
      </c>
      <c r="CB109">
        <v>338.4</v>
      </c>
      <c r="CC109">
        <v>656.6</v>
      </c>
      <c r="CD109">
        <v>393.9</v>
      </c>
      <c r="CE109">
        <v>775.4</v>
      </c>
      <c r="CF109">
        <v>775.8</v>
      </c>
      <c r="CG109">
        <v>563.5</v>
      </c>
      <c r="CH109">
        <v>1206.8</v>
      </c>
      <c r="CI109">
        <v>500.1</v>
      </c>
      <c r="CJ109">
        <v>579.20000000000005</v>
      </c>
      <c r="CK109">
        <v>911.8</v>
      </c>
      <c r="CL109">
        <v>491.8</v>
      </c>
      <c r="CM109">
        <v>625.4</v>
      </c>
      <c r="CN109">
        <v>1023.2</v>
      </c>
      <c r="CO109">
        <v>305.2</v>
      </c>
      <c r="CP109">
        <v>496</v>
      </c>
      <c r="CQ109">
        <v>725.4</v>
      </c>
      <c r="CR109">
        <v>864.7</v>
      </c>
      <c r="CS109">
        <v>494.8</v>
      </c>
      <c r="CT109" s="32"/>
      <c r="CU109" s="32" cm="1">
        <f t="array" ref="CU109">INDEX($C$2:$CS$313,$A109,MATCH($CU$1,$C$1:$CS$1,0))</f>
        <v>625.4</v>
      </c>
      <c r="CV109" s="32">
        <f t="shared" si="1"/>
        <v>820.2021052631577</v>
      </c>
      <c r="CW109" s="32"/>
      <c r="CX109" s="32"/>
      <c r="CY109" s="32"/>
      <c r="CZ109" s="32"/>
      <c r="DA109" s="32"/>
      <c r="DB109" s="32"/>
      <c r="DC109" s="32"/>
      <c r="DD109" s="32"/>
      <c r="DE109" s="32"/>
      <c r="DF109" s="32"/>
      <c r="DG109" s="32"/>
      <c r="DH109" s="32"/>
      <c r="DI109" s="32"/>
      <c r="DJ109" s="32"/>
      <c r="DK109" s="32"/>
    </row>
    <row r="110" spans="1:115" x14ac:dyDescent="0.15">
      <c r="A110">
        <v>109</v>
      </c>
      <c r="B110" s="2" t="s">
        <v>3</v>
      </c>
      <c r="C110">
        <v>1070.5999999999999</v>
      </c>
      <c r="D110">
        <v>2063</v>
      </c>
      <c r="E110">
        <v>1146.5999999999999</v>
      </c>
      <c r="F110">
        <v>1290.7</v>
      </c>
      <c r="G110">
        <v>427.4</v>
      </c>
      <c r="H110">
        <v>988.9</v>
      </c>
      <c r="I110">
        <v>611.5</v>
      </c>
      <c r="J110">
        <v>1173.3</v>
      </c>
      <c r="K110">
        <v>658.3</v>
      </c>
      <c r="L110">
        <v>890.2</v>
      </c>
      <c r="M110">
        <v>783</v>
      </c>
      <c r="N110">
        <v>680.8</v>
      </c>
      <c r="O110">
        <v>819.6</v>
      </c>
      <c r="P110">
        <v>931.2</v>
      </c>
      <c r="Q110">
        <v>545.70000000000005</v>
      </c>
      <c r="R110">
        <v>1328.9</v>
      </c>
      <c r="S110">
        <v>1601.2</v>
      </c>
      <c r="T110">
        <v>869.3</v>
      </c>
      <c r="U110">
        <v>1041.9000000000001</v>
      </c>
      <c r="V110">
        <v>1111.8</v>
      </c>
      <c r="W110">
        <v>959.4</v>
      </c>
      <c r="X110">
        <v>1231.0999999999999</v>
      </c>
      <c r="Y110">
        <v>995.7</v>
      </c>
      <c r="Z110">
        <v>769.1</v>
      </c>
      <c r="AA110">
        <v>1179</v>
      </c>
      <c r="AB110">
        <v>1361.8</v>
      </c>
      <c r="AC110">
        <v>1223.0999999999999</v>
      </c>
      <c r="AD110">
        <v>1156.4000000000001</v>
      </c>
      <c r="AE110">
        <v>1301.7</v>
      </c>
      <c r="AF110">
        <v>1174</v>
      </c>
      <c r="AG110">
        <v>1102</v>
      </c>
      <c r="AH110">
        <v>885.9</v>
      </c>
      <c r="AI110">
        <v>1069.5</v>
      </c>
      <c r="AJ110">
        <v>2075.6</v>
      </c>
      <c r="AK110">
        <v>1032.4000000000001</v>
      </c>
      <c r="AL110">
        <v>934.8</v>
      </c>
      <c r="AM110">
        <v>1448.8</v>
      </c>
      <c r="AN110">
        <v>1520.7</v>
      </c>
      <c r="AO110">
        <v>1011.1</v>
      </c>
      <c r="AP110">
        <v>677.2</v>
      </c>
      <c r="AQ110">
        <v>1128.9000000000001</v>
      </c>
      <c r="AR110">
        <v>1297.5</v>
      </c>
      <c r="AS110">
        <v>415</v>
      </c>
      <c r="AT110">
        <v>458.5</v>
      </c>
      <c r="AU110">
        <v>1639.3</v>
      </c>
      <c r="AV110">
        <v>1156.5999999999999</v>
      </c>
      <c r="AW110">
        <v>718.6</v>
      </c>
      <c r="AX110">
        <v>930.1</v>
      </c>
      <c r="AY110">
        <v>886</v>
      </c>
      <c r="AZ110">
        <v>3428.8</v>
      </c>
      <c r="BA110">
        <v>767</v>
      </c>
      <c r="BB110">
        <v>522.6</v>
      </c>
      <c r="BC110">
        <v>1125.0999999999999</v>
      </c>
      <c r="BD110">
        <v>1456.5</v>
      </c>
      <c r="BE110">
        <v>1197.8</v>
      </c>
      <c r="BF110">
        <v>660.3</v>
      </c>
      <c r="BG110">
        <v>606.6</v>
      </c>
      <c r="BH110">
        <v>489.5</v>
      </c>
      <c r="BI110">
        <v>957.1</v>
      </c>
      <c r="BJ110">
        <v>664.3</v>
      </c>
      <c r="BK110">
        <v>667.7</v>
      </c>
      <c r="BL110">
        <v>1720</v>
      </c>
      <c r="BM110">
        <v>1412.8</v>
      </c>
      <c r="BN110">
        <v>1238.5999999999999</v>
      </c>
      <c r="BO110">
        <v>2469.5</v>
      </c>
      <c r="BP110">
        <v>1475.7</v>
      </c>
      <c r="BQ110">
        <v>1352.4</v>
      </c>
      <c r="BR110">
        <v>1695.5</v>
      </c>
      <c r="BS110">
        <v>1222.8</v>
      </c>
      <c r="BT110">
        <v>931.6</v>
      </c>
      <c r="BU110">
        <v>1643.4</v>
      </c>
      <c r="BV110">
        <v>1008.5</v>
      </c>
      <c r="BW110">
        <v>819.7</v>
      </c>
      <c r="BX110">
        <v>1227.5</v>
      </c>
      <c r="BY110">
        <v>403.9</v>
      </c>
      <c r="BZ110">
        <v>397.9</v>
      </c>
      <c r="CA110">
        <v>741.8</v>
      </c>
      <c r="CB110">
        <v>265.10000000000002</v>
      </c>
      <c r="CC110">
        <v>731.7</v>
      </c>
      <c r="CD110">
        <v>483.9</v>
      </c>
      <c r="CE110">
        <v>984.6</v>
      </c>
      <c r="CF110">
        <v>1070.5999999999999</v>
      </c>
      <c r="CG110">
        <v>733.2</v>
      </c>
      <c r="CH110">
        <v>1152.9000000000001</v>
      </c>
      <c r="CI110">
        <v>634.70000000000005</v>
      </c>
      <c r="CJ110">
        <v>750.6</v>
      </c>
      <c r="CK110">
        <v>1013.3</v>
      </c>
      <c r="CL110">
        <v>575.29999999999995</v>
      </c>
      <c r="CM110">
        <v>760.7</v>
      </c>
      <c r="CN110">
        <v>1153.7</v>
      </c>
      <c r="CO110">
        <v>327.2</v>
      </c>
      <c r="CP110">
        <v>594.29999999999995</v>
      </c>
      <c r="CQ110">
        <v>963.7</v>
      </c>
      <c r="CR110">
        <v>966.6</v>
      </c>
      <c r="CS110">
        <v>893.9</v>
      </c>
      <c r="CT110" s="32"/>
      <c r="CU110" s="32" cm="1">
        <f t="array" ref="CU110">INDEX($C$2:$CS$313,$A110,MATCH($CU$1,$C$1:$CS$1,0))</f>
        <v>760.7</v>
      </c>
      <c r="CV110" s="32">
        <f t="shared" si="1"/>
        <v>1032.9957894736842</v>
      </c>
      <c r="CW110" s="32"/>
      <c r="CX110" s="32"/>
      <c r="CY110" s="32"/>
      <c r="CZ110" s="32"/>
      <c r="DA110" s="32"/>
      <c r="DB110" s="32"/>
      <c r="DC110" s="32"/>
      <c r="DD110" s="32"/>
      <c r="DE110" s="32"/>
      <c r="DF110" s="32"/>
      <c r="DG110" s="32"/>
      <c r="DH110" s="32"/>
      <c r="DI110" s="32"/>
      <c r="DJ110" s="32"/>
      <c r="DK110" s="32"/>
    </row>
    <row r="111" spans="1:115" x14ac:dyDescent="0.15">
      <c r="A111">
        <v>110</v>
      </c>
      <c r="B111" s="2" t="s">
        <v>4</v>
      </c>
      <c r="C111">
        <v>1375.6</v>
      </c>
      <c r="D111">
        <v>2271.5</v>
      </c>
      <c r="E111">
        <v>1339.5</v>
      </c>
      <c r="F111">
        <v>1570</v>
      </c>
      <c r="G111">
        <v>535</v>
      </c>
      <c r="H111">
        <v>1229.8</v>
      </c>
      <c r="I111">
        <v>699.6</v>
      </c>
      <c r="J111">
        <v>1252</v>
      </c>
      <c r="K111">
        <v>779.7</v>
      </c>
      <c r="L111">
        <v>1058.2</v>
      </c>
      <c r="M111">
        <v>810.4</v>
      </c>
      <c r="N111">
        <v>851.6</v>
      </c>
      <c r="O111">
        <v>821.4</v>
      </c>
      <c r="P111">
        <v>993</v>
      </c>
      <c r="Q111">
        <v>786.3</v>
      </c>
      <c r="R111">
        <v>1622.4</v>
      </c>
      <c r="S111">
        <v>1886.1</v>
      </c>
      <c r="T111">
        <v>987.1</v>
      </c>
      <c r="U111">
        <v>1252.5</v>
      </c>
      <c r="V111">
        <v>875.3</v>
      </c>
      <c r="W111">
        <v>1108</v>
      </c>
      <c r="X111">
        <v>1500.9</v>
      </c>
      <c r="Y111">
        <v>1203</v>
      </c>
      <c r="Z111">
        <v>901.8</v>
      </c>
      <c r="AA111">
        <v>1456.3</v>
      </c>
      <c r="AB111">
        <v>1319.5</v>
      </c>
      <c r="AC111">
        <v>1368.5</v>
      </c>
      <c r="AD111">
        <v>1373.7</v>
      </c>
      <c r="AE111">
        <v>1547.2</v>
      </c>
      <c r="AF111">
        <v>1352.2</v>
      </c>
      <c r="AG111">
        <v>1268</v>
      </c>
      <c r="AH111">
        <v>1117.7</v>
      </c>
      <c r="AI111">
        <v>1375</v>
      </c>
      <c r="AJ111">
        <v>2293.9</v>
      </c>
      <c r="AK111">
        <v>1243.3</v>
      </c>
      <c r="AL111">
        <v>1050.5</v>
      </c>
      <c r="AM111">
        <v>2240</v>
      </c>
      <c r="AN111">
        <v>1673.5</v>
      </c>
      <c r="AO111">
        <v>1519</v>
      </c>
      <c r="AP111">
        <v>914.9</v>
      </c>
      <c r="AQ111">
        <v>1273.0999999999999</v>
      </c>
      <c r="AR111">
        <v>1577.3</v>
      </c>
      <c r="AS111">
        <v>524.29999999999995</v>
      </c>
      <c r="AT111">
        <v>600.79999999999995</v>
      </c>
      <c r="AU111">
        <v>2990.8</v>
      </c>
      <c r="AV111">
        <v>1576</v>
      </c>
      <c r="AW111">
        <v>873.4</v>
      </c>
      <c r="AX111">
        <v>1104.5</v>
      </c>
      <c r="AY111">
        <v>965.8</v>
      </c>
      <c r="AZ111">
        <v>4621.5</v>
      </c>
      <c r="BA111">
        <v>1062.5999999999999</v>
      </c>
      <c r="BB111">
        <v>1180.9000000000001</v>
      </c>
      <c r="BC111">
        <v>1311.8</v>
      </c>
      <c r="BD111">
        <v>1750.3</v>
      </c>
      <c r="BE111">
        <v>1545.4</v>
      </c>
      <c r="BF111">
        <v>851.5</v>
      </c>
      <c r="BG111">
        <v>674.2</v>
      </c>
      <c r="BH111">
        <v>688.1</v>
      </c>
      <c r="BI111">
        <v>1125.5</v>
      </c>
      <c r="BJ111">
        <v>682.9</v>
      </c>
      <c r="BK111">
        <v>760.5</v>
      </c>
      <c r="BL111">
        <v>2144.3000000000002</v>
      </c>
      <c r="BM111">
        <v>1630.3</v>
      </c>
      <c r="BN111">
        <v>1800.4</v>
      </c>
      <c r="BO111">
        <v>3553.7</v>
      </c>
      <c r="BP111">
        <v>1851.6</v>
      </c>
      <c r="BQ111">
        <v>1601.3</v>
      </c>
      <c r="BR111">
        <v>2136.6</v>
      </c>
      <c r="BS111">
        <v>1691.4</v>
      </c>
      <c r="BT111">
        <v>1196.5</v>
      </c>
      <c r="BU111">
        <v>2067.9</v>
      </c>
      <c r="BV111">
        <v>1602.8</v>
      </c>
      <c r="BW111">
        <v>1041.7</v>
      </c>
      <c r="BX111">
        <v>1398.4</v>
      </c>
      <c r="BY111">
        <v>562.9</v>
      </c>
      <c r="BZ111">
        <v>442.8</v>
      </c>
      <c r="CA111">
        <v>632.29999999999995</v>
      </c>
      <c r="CB111">
        <v>518.5</v>
      </c>
      <c r="CC111">
        <v>773.1</v>
      </c>
      <c r="CD111">
        <v>588.5</v>
      </c>
      <c r="CE111">
        <v>1427</v>
      </c>
      <c r="CF111">
        <v>1265</v>
      </c>
      <c r="CG111">
        <v>924.6</v>
      </c>
      <c r="CH111">
        <v>1174.4000000000001</v>
      </c>
      <c r="CI111">
        <v>709.5</v>
      </c>
      <c r="CJ111">
        <v>918.5</v>
      </c>
      <c r="CK111">
        <v>1192.5</v>
      </c>
      <c r="CL111">
        <v>673</v>
      </c>
      <c r="CM111">
        <v>876.8</v>
      </c>
      <c r="CN111">
        <v>1503.8</v>
      </c>
      <c r="CO111">
        <v>300.5</v>
      </c>
      <c r="CP111">
        <v>700.4</v>
      </c>
      <c r="CQ111">
        <v>1109.5</v>
      </c>
      <c r="CR111">
        <v>1012.3</v>
      </c>
      <c r="CS111">
        <v>803.3</v>
      </c>
      <c r="CT111" s="32"/>
      <c r="CU111" s="32" cm="1">
        <f t="array" ref="CU111">INDEX($C$2:$CS$313,$A111,MATCH($CU$1,$C$1:$CS$1,0))</f>
        <v>876.8</v>
      </c>
      <c r="CV111" s="32">
        <f t="shared" si="1"/>
        <v>1267.2757894736844</v>
      </c>
      <c r="CW111" s="32"/>
      <c r="CX111" s="32"/>
      <c r="CY111" s="32"/>
      <c r="CZ111" s="32"/>
      <c r="DA111" s="32"/>
      <c r="DB111" s="32"/>
      <c r="DC111" s="32"/>
      <c r="DD111" s="32"/>
      <c r="DE111" s="32"/>
      <c r="DF111" s="32"/>
      <c r="DG111" s="32"/>
      <c r="DH111" s="32"/>
      <c r="DI111" s="32"/>
      <c r="DJ111" s="32"/>
      <c r="DK111" s="32"/>
    </row>
    <row r="112" spans="1:115" x14ac:dyDescent="0.15">
      <c r="A112">
        <v>111</v>
      </c>
      <c r="B112" s="2" t="s">
        <v>5</v>
      </c>
      <c r="C112">
        <v>1544.6</v>
      </c>
      <c r="D112">
        <v>2606.1999999999998</v>
      </c>
      <c r="E112">
        <v>1479.6</v>
      </c>
      <c r="F112">
        <v>1770.4</v>
      </c>
      <c r="G112">
        <v>532</v>
      </c>
      <c r="H112">
        <v>1177.5</v>
      </c>
      <c r="I112">
        <v>668</v>
      </c>
      <c r="J112">
        <v>1376.5</v>
      </c>
      <c r="K112">
        <v>940.5</v>
      </c>
      <c r="L112">
        <v>1275.3</v>
      </c>
      <c r="M112">
        <v>1067.5999999999999</v>
      </c>
      <c r="N112">
        <v>857.9</v>
      </c>
      <c r="O112">
        <v>988.4</v>
      </c>
      <c r="P112">
        <v>1160.3</v>
      </c>
      <c r="Q112">
        <v>870</v>
      </c>
      <c r="R112">
        <v>1877.8</v>
      </c>
      <c r="S112">
        <v>1724.9</v>
      </c>
      <c r="T112">
        <v>1135.2</v>
      </c>
      <c r="U112">
        <v>1556.5</v>
      </c>
      <c r="V112">
        <v>915.9</v>
      </c>
      <c r="W112">
        <v>1257.8</v>
      </c>
      <c r="X112">
        <v>1691.2</v>
      </c>
      <c r="Y112">
        <v>1341.5</v>
      </c>
      <c r="Z112">
        <v>995.3</v>
      </c>
      <c r="AA112">
        <v>1575</v>
      </c>
      <c r="AB112">
        <v>1691.5</v>
      </c>
      <c r="AC112">
        <v>1650.5</v>
      </c>
      <c r="AD112">
        <v>1715.9</v>
      </c>
      <c r="AE112">
        <v>1855.1</v>
      </c>
      <c r="AF112">
        <v>1673.8</v>
      </c>
      <c r="AG112">
        <v>1489.1</v>
      </c>
      <c r="AH112">
        <v>1140</v>
      </c>
      <c r="AI112">
        <v>1543</v>
      </c>
      <c r="AJ112">
        <v>2632.9</v>
      </c>
      <c r="AK112">
        <v>1326.8</v>
      </c>
      <c r="AL112">
        <v>1233.5</v>
      </c>
      <c r="AM112">
        <v>2365.6999999999998</v>
      </c>
      <c r="AN112">
        <v>2008.5</v>
      </c>
      <c r="AO112">
        <v>1728.7</v>
      </c>
      <c r="AP112">
        <v>1134.3</v>
      </c>
      <c r="AQ112">
        <v>1670.6</v>
      </c>
      <c r="AR112">
        <v>1778.1</v>
      </c>
      <c r="AS112">
        <v>503</v>
      </c>
      <c r="AT112">
        <v>575.20000000000005</v>
      </c>
      <c r="AU112">
        <v>2679.4</v>
      </c>
      <c r="AV112">
        <v>1488.7</v>
      </c>
      <c r="AW112">
        <v>889.8</v>
      </c>
      <c r="AX112">
        <v>1374.3</v>
      </c>
      <c r="AY112">
        <v>1041</v>
      </c>
      <c r="AZ112">
        <v>6237.7</v>
      </c>
      <c r="BA112">
        <v>1451.1</v>
      </c>
      <c r="BB112">
        <v>1133.5999999999999</v>
      </c>
      <c r="BC112">
        <v>1565.6</v>
      </c>
      <c r="BD112">
        <v>2067.4</v>
      </c>
      <c r="BE112">
        <v>1753.8</v>
      </c>
      <c r="BF112">
        <v>1019.6</v>
      </c>
      <c r="BG112">
        <v>780.9</v>
      </c>
      <c r="BH112">
        <v>736.8</v>
      </c>
      <c r="BI112">
        <v>1294.2</v>
      </c>
      <c r="BJ112">
        <v>846.5</v>
      </c>
      <c r="BK112">
        <v>1094.9000000000001</v>
      </c>
      <c r="BL112">
        <v>2612.4</v>
      </c>
      <c r="BM112">
        <v>2075.9</v>
      </c>
      <c r="BN112">
        <v>2271.6</v>
      </c>
      <c r="BO112">
        <v>4534.3999999999996</v>
      </c>
      <c r="BP112">
        <v>2167.5</v>
      </c>
      <c r="BQ112">
        <v>1930.1</v>
      </c>
      <c r="BR112">
        <v>2580.8000000000002</v>
      </c>
      <c r="BS112">
        <v>1835.5</v>
      </c>
      <c r="BT112">
        <v>1415.8</v>
      </c>
      <c r="BU112">
        <v>2585.8000000000002</v>
      </c>
      <c r="BV112">
        <v>1727.6</v>
      </c>
      <c r="BW112">
        <v>1463.5</v>
      </c>
      <c r="BX112">
        <v>1414.8</v>
      </c>
      <c r="BY112">
        <v>591.79999999999995</v>
      </c>
      <c r="BZ112">
        <v>560.79999999999995</v>
      </c>
      <c r="CA112">
        <v>682.8</v>
      </c>
      <c r="CB112">
        <v>479.9</v>
      </c>
      <c r="CC112">
        <v>917.4</v>
      </c>
      <c r="CD112">
        <v>665.8</v>
      </c>
      <c r="CE112">
        <v>1803</v>
      </c>
      <c r="CF112">
        <v>1426.5</v>
      </c>
      <c r="CG112">
        <v>1065.5</v>
      </c>
      <c r="CH112">
        <v>2260.1</v>
      </c>
      <c r="CI112">
        <v>761.8</v>
      </c>
      <c r="CJ112">
        <v>1094.7</v>
      </c>
      <c r="CK112">
        <v>1414.1</v>
      </c>
      <c r="CL112">
        <v>751.9</v>
      </c>
      <c r="CM112">
        <v>937.8</v>
      </c>
      <c r="CN112">
        <v>1609.4</v>
      </c>
      <c r="CO112">
        <v>358.7</v>
      </c>
      <c r="CP112">
        <v>773.6</v>
      </c>
      <c r="CQ112">
        <v>1323.4</v>
      </c>
      <c r="CR112">
        <v>1178.7</v>
      </c>
      <c r="CS112">
        <v>799.8</v>
      </c>
      <c r="CT112" s="32"/>
      <c r="CU112" s="32" cm="1">
        <f t="array" ref="CU112">INDEX($C$2:$CS$313,$A112,MATCH($CU$1,$C$1:$CS$1,0))</f>
        <v>937.8</v>
      </c>
      <c r="CV112" s="32">
        <f t="shared" si="1"/>
        <v>1469.7957894736842</v>
      </c>
      <c r="CW112" s="32"/>
      <c r="CX112" s="32"/>
      <c r="CY112" s="32"/>
      <c r="CZ112" s="32"/>
      <c r="DA112" s="32"/>
      <c r="DB112" s="32"/>
      <c r="DC112" s="32"/>
      <c r="DD112" s="32"/>
      <c r="DE112" s="32"/>
      <c r="DF112" s="32"/>
      <c r="DG112" s="32"/>
      <c r="DH112" s="32"/>
      <c r="DI112" s="32"/>
      <c r="DJ112" s="32"/>
      <c r="DK112" s="32"/>
    </row>
    <row r="113" spans="1:115" x14ac:dyDescent="0.15">
      <c r="A113">
        <v>112</v>
      </c>
      <c r="B113" s="2" t="s">
        <v>6</v>
      </c>
      <c r="C113">
        <v>1746.2</v>
      </c>
      <c r="D113">
        <v>2602.9</v>
      </c>
      <c r="E113">
        <v>1688.8</v>
      </c>
      <c r="F113">
        <v>2045.9</v>
      </c>
      <c r="G113">
        <v>593.29999999999995</v>
      </c>
      <c r="H113">
        <v>1245.4000000000001</v>
      </c>
      <c r="I113">
        <v>1069.7</v>
      </c>
      <c r="J113">
        <v>1606.6</v>
      </c>
      <c r="K113">
        <v>982.8</v>
      </c>
      <c r="L113">
        <v>1414.1</v>
      </c>
      <c r="M113">
        <v>951.7</v>
      </c>
      <c r="N113">
        <v>872</v>
      </c>
      <c r="O113">
        <v>1078.9000000000001</v>
      </c>
      <c r="P113">
        <v>1106.2</v>
      </c>
      <c r="Q113">
        <v>750.3</v>
      </c>
      <c r="R113">
        <v>2000.3</v>
      </c>
      <c r="S113">
        <v>1614.2</v>
      </c>
      <c r="T113">
        <v>1086.8</v>
      </c>
      <c r="U113">
        <v>1655.9</v>
      </c>
      <c r="V113">
        <v>766.7</v>
      </c>
      <c r="W113">
        <v>1285.9000000000001</v>
      </c>
      <c r="X113">
        <v>1687.3</v>
      </c>
      <c r="Y113">
        <v>1475.4</v>
      </c>
      <c r="Z113">
        <v>1136.7</v>
      </c>
      <c r="AA113">
        <v>1646.2</v>
      </c>
      <c r="AB113">
        <v>1835.3</v>
      </c>
      <c r="AC113">
        <v>1824.5</v>
      </c>
      <c r="AD113">
        <v>1812.5</v>
      </c>
      <c r="AE113">
        <v>2027.5</v>
      </c>
      <c r="AF113">
        <v>1884.8</v>
      </c>
      <c r="AG113">
        <v>1703.8</v>
      </c>
      <c r="AH113">
        <v>1257.7</v>
      </c>
      <c r="AI113">
        <v>1744.6</v>
      </c>
      <c r="AJ113">
        <v>2639.3</v>
      </c>
      <c r="AK113">
        <v>1640.6</v>
      </c>
      <c r="AL113">
        <v>1277.0999999999999</v>
      </c>
      <c r="AM113">
        <v>2624.1</v>
      </c>
      <c r="AN113">
        <v>2302.4</v>
      </c>
      <c r="AO113">
        <v>1803.6</v>
      </c>
      <c r="AP113">
        <v>870.3</v>
      </c>
      <c r="AQ113">
        <v>1957.4</v>
      </c>
      <c r="AR113">
        <v>2050.8000000000002</v>
      </c>
      <c r="AS113">
        <v>554.5</v>
      </c>
      <c r="AT113">
        <v>620.5</v>
      </c>
      <c r="AU113">
        <v>3194.1</v>
      </c>
      <c r="AV113">
        <v>1764.2</v>
      </c>
      <c r="AW113">
        <v>979</v>
      </c>
      <c r="AX113">
        <v>1259.3</v>
      </c>
      <c r="AY113">
        <v>1257.7</v>
      </c>
      <c r="AZ113">
        <v>6113.7</v>
      </c>
      <c r="BA113">
        <v>1540.8</v>
      </c>
      <c r="BB113">
        <v>1461.1</v>
      </c>
      <c r="BC113">
        <v>1825.1</v>
      </c>
      <c r="BD113">
        <v>2385.1</v>
      </c>
      <c r="BE113">
        <v>1860.6</v>
      </c>
      <c r="BF113">
        <v>1084.3</v>
      </c>
      <c r="BG113">
        <v>1576.9</v>
      </c>
      <c r="BH113">
        <v>810.3</v>
      </c>
      <c r="BI113">
        <v>1354.8</v>
      </c>
      <c r="BJ113">
        <v>922.7</v>
      </c>
      <c r="BK113">
        <v>1111</v>
      </c>
      <c r="BL113">
        <v>2948.4</v>
      </c>
      <c r="BM113">
        <v>2099.6</v>
      </c>
      <c r="BN113">
        <v>2384.1999999999998</v>
      </c>
      <c r="BO113">
        <v>5308.9</v>
      </c>
      <c r="BP113">
        <v>2264.6999999999998</v>
      </c>
      <c r="BQ113">
        <v>2390.1</v>
      </c>
      <c r="BR113">
        <v>1960.4</v>
      </c>
      <c r="BS113">
        <v>2016.4</v>
      </c>
      <c r="BT113">
        <v>1454.3</v>
      </c>
      <c r="BU113">
        <v>2785</v>
      </c>
      <c r="BV113">
        <v>2092.3000000000002</v>
      </c>
      <c r="BW113">
        <v>1634</v>
      </c>
      <c r="BX113">
        <v>1647.5</v>
      </c>
      <c r="BY113">
        <v>622.70000000000005</v>
      </c>
      <c r="BZ113">
        <v>529.4</v>
      </c>
      <c r="CA113">
        <v>751.5</v>
      </c>
      <c r="CB113">
        <v>532.5</v>
      </c>
      <c r="CC113">
        <v>1021.4</v>
      </c>
      <c r="CD113">
        <v>728.3</v>
      </c>
      <c r="CE113">
        <v>2142.3000000000002</v>
      </c>
      <c r="CF113">
        <v>1592.4</v>
      </c>
      <c r="CG113">
        <v>1097.4000000000001</v>
      </c>
      <c r="CH113">
        <v>1650.9</v>
      </c>
      <c r="CI113">
        <v>826.7</v>
      </c>
      <c r="CJ113">
        <v>1364.8</v>
      </c>
      <c r="CK113">
        <v>1444.3</v>
      </c>
      <c r="CL113">
        <v>777.1</v>
      </c>
      <c r="CM113">
        <v>1088.2</v>
      </c>
      <c r="CN113">
        <v>1745.6</v>
      </c>
      <c r="CO113">
        <v>364.8</v>
      </c>
      <c r="CP113">
        <v>913.2</v>
      </c>
      <c r="CQ113">
        <v>1521.1</v>
      </c>
      <c r="CR113">
        <v>1267.4000000000001</v>
      </c>
      <c r="CS113">
        <v>1182.7</v>
      </c>
      <c r="CT113" s="32"/>
      <c r="CU113" s="32" cm="1">
        <f t="array" ref="CU113">INDEX($C$2:$CS$313,$A113,MATCH($CU$1,$C$1:$CS$1,0))</f>
        <v>1088.2</v>
      </c>
      <c r="CV113" s="32">
        <f t="shared" si="1"/>
        <v>1591.502105263158</v>
      </c>
      <c r="CW113" s="32"/>
      <c r="CX113" s="32"/>
      <c r="CY113" s="32"/>
      <c r="CZ113" s="32"/>
      <c r="DA113" s="32"/>
      <c r="DB113" s="32"/>
      <c r="DC113" s="32"/>
      <c r="DD113" s="32"/>
      <c r="DE113" s="32"/>
      <c r="DF113" s="32"/>
      <c r="DG113" s="32"/>
      <c r="DH113" s="32"/>
      <c r="DI113" s="32"/>
      <c r="DJ113" s="32"/>
      <c r="DK113" s="32"/>
    </row>
    <row r="114" spans="1:115" x14ac:dyDescent="0.15">
      <c r="A114">
        <v>113</v>
      </c>
      <c r="B114" s="2" t="s">
        <v>7</v>
      </c>
      <c r="C114">
        <v>2060.1999999999998</v>
      </c>
      <c r="D114">
        <v>2682.7</v>
      </c>
      <c r="E114">
        <v>1895.7</v>
      </c>
      <c r="F114">
        <v>1997.9</v>
      </c>
      <c r="G114">
        <v>633.4</v>
      </c>
      <c r="H114">
        <v>1514.3</v>
      </c>
      <c r="I114">
        <v>741.8</v>
      </c>
      <c r="J114">
        <v>1912.9</v>
      </c>
      <c r="K114">
        <v>1043.4000000000001</v>
      </c>
      <c r="L114">
        <v>1498.3</v>
      </c>
      <c r="M114">
        <v>1196.7</v>
      </c>
      <c r="N114">
        <v>950.6</v>
      </c>
      <c r="O114">
        <v>1193.3</v>
      </c>
      <c r="P114">
        <v>1333.9</v>
      </c>
      <c r="Q114">
        <v>924.8</v>
      </c>
      <c r="R114">
        <v>2296.6</v>
      </c>
      <c r="S114">
        <v>1850.1</v>
      </c>
      <c r="T114">
        <v>1240.9000000000001</v>
      </c>
      <c r="U114">
        <v>1738.1</v>
      </c>
      <c r="V114">
        <v>852.7</v>
      </c>
      <c r="W114">
        <v>1343.4</v>
      </c>
      <c r="X114">
        <v>2060.6</v>
      </c>
      <c r="Y114">
        <v>1612.6</v>
      </c>
      <c r="Z114">
        <v>1132.8</v>
      </c>
      <c r="AA114">
        <v>1932.9</v>
      </c>
      <c r="AB114">
        <v>2023.1</v>
      </c>
      <c r="AC114">
        <v>1916.9</v>
      </c>
      <c r="AD114">
        <v>1894</v>
      </c>
      <c r="AE114">
        <v>2109.6</v>
      </c>
      <c r="AF114">
        <v>1743.9</v>
      </c>
      <c r="AG114">
        <v>1778.2</v>
      </c>
      <c r="AH114">
        <v>1362.1</v>
      </c>
      <c r="AI114">
        <v>2061.4</v>
      </c>
      <c r="AJ114">
        <v>2707.7</v>
      </c>
      <c r="AK114">
        <v>1619.5</v>
      </c>
      <c r="AL114">
        <v>1417.1</v>
      </c>
      <c r="AM114">
        <v>3254.6</v>
      </c>
      <c r="AN114">
        <v>2697.5</v>
      </c>
      <c r="AO114">
        <v>1838.8</v>
      </c>
      <c r="AP114">
        <v>1371.7</v>
      </c>
      <c r="AQ114">
        <v>2184.8000000000002</v>
      </c>
      <c r="AR114">
        <v>2006.8</v>
      </c>
      <c r="AS114">
        <v>612.29999999999995</v>
      </c>
      <c r="AT114">
        <v>573.4</v>
      </c>
      <c r="AU114">
        <v>2793.4</v>
      </c>
      <c r="AV114">
        <v>2204.5</v>
      </c>
      <c r="AW114">
        <v>1025.8</v>
      </c>
      <c r="AX114">
        <v>1794.9</v>
      </c>
      <c r="AY114">
        <v>1313</v>
      </c>
      <c r="AZ114">
        <v>6888.3</v>
      </c>
      <c r="BA114">
        <v>1548.4</v>
      </c>
      <c r="BB114">
        <v>1421.6</v>
      </c>
      <c r="BC114">
        <v>1830.2</v>
      </c>
      <c r="BD114">
        <v>2364.1999999999998</v>
      </c>
      <c r="BE114">
        <v>1797.1</v>
      </c>
      <c r="BF114">
        <v>1080.5999999999999</v>
      </c>
      <c r="BG114">
        <v>1115.0999999999999</v>
      </c>
      <c r="BH114">
        <v>852</v>
      </c>
      <c r="BI114">
        <v>1484.4</v>
      </c>
      <c r="BJ114">
        <v>983.2</v>
      </c>
      <c r="BK114">
        <v>947.2</v>
      </c>
      <c r="BL114">
        <v>3209</v>
      </c>
      <c r="BM114">
        <v>2173.3000000000002</v>
      </c>
      <c r="BN114">
        <v>2555.6999999999998</v>
      </c>
      <c r="BO114">
        <v>4809.8</v>
      </c>
      <c r="BP114">
        <v>2426.8000000000002</v>
      </c>
      <c r="BQ114">
        <v>2533.6999999999998</v>
      </c>
      <c r="BR114">
        <v>2123.4</v>
      </c>
      <c r="BS114">
        <v>1844.4</v>
      </c>
      <c r="BT114">
        <v>1534.4</v>
      </c>
      <c r="BU114">
        <v>2925.5</v>
      </c>
      <c r="BV114">
        <v>2070.5</v>
      </c>
      <c r="BW114">
        <v>1788.1</v>
      </c>
      <c r="BX114">
        <v>1833.3</v>
      </c>
      <c r="BY114">
        <v>661.2</v>
      </c>
      <c r="BZ114">
        <v>613.1</v>
      </c>
      <c r="CA114">
        <v>750.8</v>
      </c>
      <c r="CB114">
        <v>607</v>
      </c>
      <c r="CC114">
        <v>1157.9000000000001</v>
      </c>
      <c r="CD114">
        <v>779.5</v>
      </c>
      <c r="CE114">
        <v>2300</v>
      </c>
      <c r="CF114">
        <v>1388.3</v>
      </c>
      <c r="CG114">
        <v>1144.3</v>
      </c>
      <c r="CH114">
        <v>1516.3</v>
      </c>
      <c r="CI114">
        <v>915</v>
      </c>
      <c r="CJ114">
        <v>1521</v>
      </c>
      <c r="CK114">
        <v>1673.7</v>
      </c>
      <c r="CL114">
        <v>802.9</v>
      </c>
      <c r="CM114">
        <v>1053.8</v>
      </c>
      <c r="CN114">
        <v>1979.6</v>
      </c>
      <c r="CO114">
        <v>408.5</v>
      </c>
      <c r="CP114">
        <v>761.4</v>
      </c>
      <c r="CQ114">
        <v>1717.5</v>
      </c>
      <c r="CR114">
        <v>1372.7</v>
      </c>
      <c r="CS114">
        <v>1315.7</v>
      </c>
      <c r="CT114" s="32"/>
      <c r="CU114" s="32" cm="1">
        <f t="array" ref="CU114">INDEX($C$2:$CS$313,$A114,MATCH($CU$1,$C$1:$CS$1,0))</f>
        <v>1053.8</v>
      </c>
      <c r="CV114" s="32">
        <f t="shared" si="1"/>
        <v>1689.747368421052</v>
      </c>
      <c r="CW114" s="32"/>
      <c r="CX114" s="32"/>
      <c r="CY114" s="32"/>
      <c r="CZ114" s="32"/>
      <c r="DA114" s="32"/>
      <c r="DB114" s="32"/>
      <c r="DC114" s="32"/>
      <c r="DD114" s="32"/>
      <c r="DE114" s="32"/>
      <c r="DF114" s="32"/>
      <c r="DG114" s="32"/>
      <c r="DH114" s="32"/>
      <c r="DI114" s="32"/>
      <c r="DJ114" s="32"/>
      <c r="DK114" s="32"/>
    </row>
    <row r="115" spans="1:115" x14ac:dyDescent="0.15">
      <c r="A115">
        <v>114</v>
      </c>
      <c r="B115" s="2" t="s">
        <v>8</v>
      </c>
      <c r="C115">
        <v>2072.6999999999998</v>
      </c>
      <c r="D115">
        <v>2787.2</v>
      </c>
      <c r="E115">
        <v>1962.8</v>
      </c>
      <c r="F115">
        <v>2232</v>
      </c>
      <c r="G115">
        <v>592.5</v>
      </c>
      <c r="H115">
        <v>1621.6</v>
      </c>
      <c r="I115">
        <v>703.1</v>
      </c>
      <c r="J115">
        <v>1648.1</v>
      </c>
      <c r="K115">
        <v>934.9</v>
      </c>
      <c r="L115">
        <v>1558.5</v>
      </c>
      <c r="M115">
        <v>1126.3</v>
      </c>
      <c r="N115">
        <v>930.4</v>
      </c>
      <c r="O115">
        <v>1237.8</v>
      </c>
      <c r="P115">
        <v>1321.6</v>
      </c>
      <c r="Q115">
        <v>792.9</v>
      </c>
      <c r="R115">
        <v>2588.1</v>
      </c>
      <c r="S115">
        <v>2269.1</v>
      </c>
      <c r="T115">
        <v>1436.9</v>
      </c>
      <c r="U115">
        <v>1631.8</v>
      </c>
      <c r="V115">
        <v>442.8</v>
      </c>
      <c r="W115">
        <v>1421.4</v>
      </c>
      <c r="X115">
        <v>2059.5</v>
      </c>
      <c r="Y115">
        <v>1534.8</v>
      </c>
      <c r="Z115">
        <v>1094.7</v>
      </c>
      <c r="AA115">
        <v>2040</v>
      </c>
      <c r="AB115">
        <v>1772.7</v>
      </c>
      <c r="AC115">
        <v>2210.5</v>
      </c>
      <c r="AD115">
        <v>1983.2</v>
      </c>
      <c r="AE115">
        <v>2174.1999999999998</v>
      </c>
      <c r="AF115">
        <v>1990.5</v>
      </c>
      <c r="AG115">
        <v>1951.8</v>
      </c>
      <c r="AH115">
        <v>1592.7</v>
      </c>
      <c r="AI115">
        <v>2070.1</v>
      </c>
      <c r="AJ115">
        <v>2795.1</v>
      </c>
      <c r="AK115">
        <v>1636.6</v>
      </c>
      <c r="AL115">
        <v>1394.5</v>
      </c>
      <c r="AM115">
        <v>2290.1999999999998</v>
      </c>
      <c r="AN115">
        <v>3061.9</v>
      </c>
      <c r="AO115">
        <v>2198.4</v>
      </c>
      <c r="AP115">
        <v>2432.4</v>
      </c>
      <c r="AQ115">
        <v>2241.5</v>
      </c>
      <c r="AR115">
        <v>2251.3000000000002</v>
      </c>
      <c r="AS115">
        <v>567.70000000000005</v>
      </c>
      <c r="AT115">
        <v>479.4</v>
      </c>
      <c r="AU115">
        <v>2271.8000000000002</v>
      </c>
      <c r="AV115">
        <v>2727</v>
      </c>
      <c r="AW115">
        <v>897.5</v>
      </c>
      <c r="AX115">
        <v>1738.5</v>
      </c>
      <c r="AY115">
        <v>1307</v>
      </c>
      <c r="AZ115">
        <v>7264.1</v>
      </c>
      <c r="BA115">
        <v>1301.9000000000001</v>
      </c>
      <c r="BB115">
        <v>1581.5</v>
      </c>
      <c r="BC115">
        <v>2040.4</v>
      </c>
      <c r="BD115">
        <v>2581.5</v>
      </c>
      <c r="BE115">
        <v>1799.3</v>
      </c>
      <c r="BF115">
        <v>1240.4000000000001</v>
      </c>
      <c r="BG115">
        <v>1490.5</v>
      </c>
      <c r="BH115">
        <v>844.3</v>
      </c>
      <c r="BI115">
        <v>1466.4</v>
      </c>
      <c r="BJ115">
        <v>987.9</v>
      </c>
      <c r="BK115">
        <v>911.3</v>
      </c>
      <c r="BL115">
        <v>2085.4</v>
      </c>
      <c r="BM115">
        <v>1906</v>
      </c>
      <c r="BN115">
        <v>2527.9</v>
      </c>
      <c r="BO115">
        <v>4387.5</v>
      </c>
      <c r="BP115">
        <v>2280.9</v>
      </c>
      <c r="BQ115">
        <v>2124.9</v>
      </c>
      <c r="BR115">
        <v>2794.2</v>
      </c>
      <c r="BS115">
        <v>2096.9</v>
      </c>
      <c r="BT115">
        <v>1486.5</v>
      </c>
      <c r="BU115">
        <v>3039.8</v>
      </c>
      <c r="BV115">
        <v>2013.5</v>
      </c>
      <c r="BW115">
        <v>1856.3</v>
      </c>
      <c r="BX115">
        <v>1956.3</v>
      </c>
      <c r="BY115">
        <v>586.79999999999995</v>
      </c>
      <c r="BZ115">
        <v>489.5</v>
      </c>
      <c r="CA115">
        <v>569.1</v>
      </c>
      <c r="CB115">
        <v>577.29999999999995</v>
      </c>
      <c r="CC115">
        <v>1178.7</v>
      </c>
      <c r="CD115">
        <v>867</v>
      </c>
      <c r="CE115">
        <v>2379.6</v>
      </c>
      <c r="CF115">
        <v>1542.4</v>
      </c>
      <c r="CG115">
        <v>1221.4000000000001</v>
      </c>
      <c r="CH115">
        <v>806.7</v>
      </c>
      <c r="CI115">
        <v>802.2</v>
      </c>
      <c r="CJ115">
        <v>1619.6</v>
      </c>
      <c r="CK115">
        <v>1687.3</v>
      </c>
      <c r="CL115">
        <v>741.1</v>
      </c>
      <c r="CM115">
        <v>1043.9000000000001</v>
      </c>
      <c r="CN115">
        <v>1990.9</v>
      </c>
      <c r="CO115">
        <v>241.6</v>
      </c>
      <c r="CP115">
        <v>791.3</v>
      </c>
      <c r="CQ115">
        <v>1771.6</v>
      </c>
      <c r="CR115">
        <v>1364.7</v>
      </c>
      <c r="CS115">
        <v>1399.5</v>
      </c>
      <c r="CT115" s="32"/>
      <c r="CU115" s="32" cm="1">
        <f t="array" ref="CU115">INDEX($C$2:$CS$313,$A115,MATCH($CU$1,$C$1:$CS$1,0))</f>
        <v>1043.9000000000001</v>
      </c>
      <c r="CV115" s="32">
        <f t="shared" si="1"/>
        <v>1703.3242105263148</v>
      </c>
      <c r="CW115" s="32"/>
      <c r="CX115" s="32"/>
      <c r="CY115" s="32"/>
      <c r="CZ115" s="32"/>
      <c r="DA115" s="32"/>
      <c r="DB115" s="32"/>
      <c r="DC115" s="32"/>
      <c r="DD115" s="32"/>
      <c r="DE115" s="32"/>
      <c r="DF115" s="32"/>
      <c r="DG115" s="32"/>
      <c r="DH115" s="32"/>
      <c r="DI115" s="32"/>
      <c r="DJ115" s="32"/>
      <c r="DK115" s="32"/>
    </row>
    <row r="116" spans="1:115" x14ac:dyDescent="0.15">
      <c r="A116">
        <v>115</v>
      </c>
      <c r="B116" s="2" t="s">
        <v>9</v>
      </c>
      <c r="C116">
        <v>945</v>
      </c>
      <c r="D116">
        <v>1102.7</v>
      </c>
      <c r="E116">
        <v>1165.8</v>
      </c>
      <c r="F116">
        <v>1160.2</v>
      </c>
      <c r="G116">
        <v>358.4</v>
      </c>
      <c r="H116">
        <v>1050.9000000000001</v>
      </c>
      <c r="I116">
        <v>735.2</v>
      </c>
      <c r="J116">
        <v>1371.3</v>
      </c>
      <c r="K116">
        <v>451.9</v>
      </c>
      <c r="L116">
        <v>813.1</v>
      </c>
      <c r="M116">
        <v>652.1</v>
      </c>
      <c r="N116">
        <v>601.79999999999995</v>
      </c>
      <c r="O116">
        <v>601.20000000000005</v>
      </c>
      <c r="P116">
        <v>899.6</v>
      </c>
      <c r="Q116">
        <v>534.5</v>
      </c>
      <c r="R116">
        <v>1514.4</v>
      </c>
      <c r="S116">
        <v>2380.9</v>
      </c>
      <c r="T116">
        <v>812.6</v>
      </c>
      <c r="U116">
        <v>1071.8</v>
      </c>
      <c r="V116">
        <v>253.5</v>
      </c>
      <c r="W116">
        <v>893.3</v>
      </c>
      <c r="X116">
        <v>1516.5</v>
      </c>
      <c r="Y116">
        <v>1041.3</v>
      </c>
      <c r="Z116">
        <v>795</v>
      </c>
      <c r="AA116">
        <v>1019.1</v>
      </c>
      <c r="AB116">
        <v>1323</v>
      </c>
      <c r="AC116">
        <v>1122.3</v>
      </c>
      <c r="AD116">
        <v>1172.8</v>
      </c>
      <c r="AE116">
        <v>1366.7</v>
      </c>
      <c r="AF116">
        <v>1127.3</v>
      </c>
      <c r="AG116">
        <v>1293.3</v>
      </c>
      <c r="AH116">
        <v>824.5</v>
      </c>
      <c r="AI116">
        <v>945.3</v>
      </c>
      <c r="AJ116">
        <v>1090.8</v>
      </c>
      <c r="AK116">
        <v>1151.5</v>
      </c>
      <c r="AL116">
        <v>850.8</v>
      </c>
      <c r="AM116">
        <v>816.7</v>
      </c>
      <c r="AN116">
        <v>897.5</v>
      </c>
      <c r="AO116">
        <v>986.5</v>
      </c>
      <c r="AP116">
        <v>912.4</v>
      </c>
      <c r="AQ116">
        <v>1489</v>
      </c>
      <c r="AR116">
        <v>1177.0999999999999</v>
      </c>
      <c r="AS116">
        <v>348.6</v>
      </c>
      <c r="AT116">
        <v>330.9</v>
      </c>
      <c r="AU116">
        <v>1082.9000000000001</v>
      </c>
      <c r="AV116">
        <v>618.5</v>
      </c>
      <c r="AW116">
        <v>432.5</v>
      </c>
      <c r="AX116">
        <v>995</v>
      </c>
      <c r="AY116">
        <v>766.1</v>
      </c>
      <c r="AZ116">
        <v>1801.5</v>
      </c>
      <c r="BA116">
        <v>750.4</v>
      </c>
      <c r="BB116">
        <v>755.2</v>
      </c>
      <c r="BC116">
        <v>1110.7</v>
      </c>
      <c r="BD116">
        <v>1354.8</v>
      </c>
      <c r="BE116">
        <v>1053.3</v>
      </c>
      <c r="BF116">
        <v>701.1</v>
      </c>
      <c r="BG116">
        <v>585.1</v>
      </c>
      <c r="BH116">
        <v>455.8</v>
      </c>
      <c r="BI116">
        <v>797.7</v>
      </c>
      <c r="BJ116">
        <v>404</v>
      </c>
      <c r="BK116">
        <v>557.6</v>
      </c>
      <c r="BL116">
        <v>950.9</v>
      </c>
      <c r="BM116">
        <v>880.5</v>
      </c>
      <c r="BN116">
        <v>1158.5</v>
      </c>
      <c r="BO116">
        <v>2341.6</v>
      </c>
      <c r="BP116">
        <v>1172.2</v>
      </c>
      <c r="BQ116">
        <v>1024.3</v>
      </c>
      <c r="BR116">
        <v>1463.5</v>
      </c>
      <c r="BS116">
        <v>1039</v>
      </c>
      <c r="BT116">
        <v>876.7</v>
      </c>
      <c r="BU116">
        <v>1556.8</v>
      </c>
      <c r="BV116">
        <v>1461.5</v>
      </c>
      <c r="BW116">
        <v>701.5</v>
      </c>
      <c r="BX116">
        <v>1166.4000000000001</v>
      </c>
      <c r="BY116">
        <v>293.89999999999998</v>
      </c>
      <c r="BZ116">
        <v>355.6</v>
      </c>
      <c r="CA116">
        <v>594.1</v>
      </c>
      <c r="CB116">
        <v>368.6</v>
      </c>
      <c r="CC116">
        <v>566.5</v>
      </c>
      <c r="CD116">
        <v>516.29999999999995</v>
      </c>
      <c r="CE116">
        <v>2208</v>
      </c>
      <c r="CF116">
        <v>1002.1</v>
      </c>
      <c r="CG116">
        <v>1003.7</v>
      </c>
      <c r="CH116">
        <v>497.1</v>
      </c>
      <c r="CI116">
        <v>559.20000000000005</v>
      </c>
      <c r="CJ116">
        <v>797.7</v>
      </c>
      <c r="CK116">
        <v>718.7</v>
      </c>
      <c r="CL116">
        <v>556.20000000000005</v>
      </c>
      <c r="CM116">
        <v>715.2</v>
      </c>
      <c r="CN116">
        <v>1214.2</v>
      </c>
      <c r="CO116">
        <v>325.39999999999998</v>
      </c>
      <c r="CP116">
        <v>473</v>
      </c>
      <c r="CQ116">
        <v>820.6</v>
      </c>
      <c r="CR116">
        <v>1315.3</v>
      </c>
      <c r="CS116">
        <v>596.79999999999995</v>
      </c>
      <c r="CT116" s="32"/>
      <c r="CU116" s="32" cm="1">
        <f t="array" ref="CU116">INDEX($C$2:$CS$313,$A116,MATCH($CU$1,$C$1:$CS$1,0))</f>
        <v>715.2</v>
      </c>
      <c r="CV116" s="32">
        <f t="shared" si="1"/>
        <v>931.39894736842098</v>
      </c>
      <c r="CW116" s="32"/>
      <c r="CX116" s="32"/>
      <c r="CY116" s="32"/>
      <c r="CZ116" s="32"/>
      <c r="DA116" s="32"/>
      <c r="DB116" s="32"/>
      <c r="DC116" s="32"/>
      <c r="DD116" s="32"/>
      <c r="DE116" s="32"/>
      <c r="DF116" s="32"/>
      <c r="DG116" s="32"/>
      <c r="DH116" s="32"/>
      <c r="DI116" s="32"/>
      <c r="DJ116" s="32"/>
      <c r="DK116" s="32"/>
    </row>
    <row r="117" spans="1:115" x14ac:dyDescent="0.15">
      <c r="A117">
        <v>116</v>
      </c>
      <c r="B117" s="2" t="s">
        <v>10</v>
      </c>
      <c r="C117">
        <v>539.79999999999995</v>
      </c>
      <c r="D117">
        <v>409</v>
      </c>
      <c r="E117">
        <v>494.2</v>
      </c>
      <c r="F117">
        <v>383</v>
      </c>
      <c r="G117">
        <v>225.4</v>
      </c>
      <c r="H117">
        <v>665.7</v>
      </c>
      <c r="I117">
        <v>412.6</v>
      </c>
      <c r="J117">
        <v>846.3</v>
      </c>
      <c r="K117">
        <v>266.2</v>
      </c>
      <c r="L117">
        <v>342</v>
      </c>
      <c r="M117">
        <v>295.60000000000002</v>
      </c>
      <c r="N117">
        <v>294.89999999999998</v>
      </c>
      <c r="O117">
        <v>399.4</v>
      </c>
      <c r="P117">
        <v>305.60000000000002</v>
      </c>
      <c r="Q117">
        <v>150.9</v>
      </c>
      <c r="R117">
        <v>900.3</v>
      </c>
      <c r="S117">
        <v>1222.3</v>
      </c>
      <c r="T117">
        <v>317.2</v>
      </c>
      <c r="U117">
        <v>370.3</v>
      </c>
      <c r="V117">
        <v>210.4</v>
      </c>
      <c r="W117">
        <v>407.8</v>
      </c>
      <c r="X117">
        <v>1153.7</v>
      </c>
      <c r="Y117">
        <v>382.4</v>
      </c>
      <c r="Z117">
        <v>445.2</v>
      </c>
      <c r="AA117">
        <v>611.20000000000005</v>
      </c>
      <c r="AB117">
        <v>711.4</v>
      </c>
      <c r="AC117">
        <v>643.70000000000005</v>
      </c>
      <c r="AD117">
        <v>412.4</v>
      </c>
      <c r="AE117">
        <v>688.1</v>
      </c>
      <c r="AF117">
        <v>806.2</v>
      </c>
      <c r="AG117">
        <v>337.7</v>
      </c>
      <c r="AH117">
        <v>537.29999999999995</v>
      </c>
      <c r="AI117">
        <v>545</v>
      </c>
      <c r="AJ117">
        <v>404.9</v>
      </c>
      <c r="AK117">
        <v>1097.3</v>
      </c>
      <c r="AL117">
        <v>498.2</v>
      </c>
      <c r="AM117">
        <v>734.4</v>
      </c>
      <c r="AN117">
        <v>568.29999999999995</v>
      </c>
      <c r="AO117">
        <v>632.79999999999995</v>
      </c>
      <c r="AP117">
        <v>121</v>
      </c>
      <c r="AQ117">
        <v>253.3</v>
      </c>
      <c r="AR117">
        <v>383</v>
      </c>
      <c r="AS117">
        <v>225.3</v>
      </c>
      <c r="AT117">
        <v>154.19999999999999</v>
      </c>
      <c r="AU117">
        <v>1406.6</v>
      </c>
      <c r="AV117">
        <v>329.8</v>
      </c>
      <c r="AW117">
        <v>281.8</v>
      </c>
      <c r="AX117">
        <v>258.8</v>
      </c>
      <c r="AY117">
        <v>327.60000000000002</v>
      </c>
      <c r="AZ117">
        <v>759.8</v>
      </c>
      <c r="BA117">
        <v>196.5</v>
      </c>
      <c r="BB117">
        <v>138.9</v>
      </c>
      <c r="BC117">
        <v>768.3</v>
      </c>
      <c r="BD117">
        <v>925.1</v>
      </c>
      <c r="BE117">
        <v>228.9</v>
      </c>
      <c r="BF117">
        <v>243.5</v>
      </c>
      <c r="BG117">
        <v>267.10000000000002</v>
      </c>
      <c r="BH117">
        <v>165.4</v>
      </c>
      <c r="BI117">
        <v>351.6</v>
      </c>
      <c r="BJ117">
        <v>191.8</v>
      </c>
      <c r="BK117">
        <v>221.1</v>
      </c>
      <c r="BL117">
        <v>488.5</v>
      </c>
      <c r="BM117">
        <v>386.9</v>
      </c>
      <c r="BN117">
        <v>458.3</v>
      </c>
      <c r="BO117">
        <v>996.9</v>
      </c>
      <c r="BP117">
        <v>547.9</v>
      </c>
      <c r="BQ117">
        <v>368.9</v>
      </c>
      <c r="BR117">
        <v>676.2</v>
      </c>
      <c r="BS117">
        <v>299.5</v>
      </c>
      <c r="BT117">
        <v>283.2</v>
      </c>
      <c r="BU117">
        <v>673.5</v>
      </c>
      <c r="BV117">
        <v>703.1</v>
      </c>
      <c r="BW117">
        <v>783.1</v>
      </c>
      <c r="BX117">
        <v>799.2</v>
      </c>
      <c r="BY117">
        <v>128.19999999999999</v>
      </c>
      <c r="BZ117">
        <v>197.5</v>
      </c>
      <c r="CA117">
        <v>112.5</v>
      </c>
      <c r="CB117">
        <v>148.19999999999999</v>
      </c>
      <c r="CC117">
        <v>298</v>
      </c>
      <c r="CD117">
        <v>156.1</v>
      </c>
      <c r="CE117">
        <v>1699.6</v>
      </c>
      <c r="CF117">
        <v>381</v>
      </c>
      <c r="CG117">
        <v>985.2</v>
      </c>
      <c r="CH117">
        <v>200</v>
      </c>
      <c r="CI117">
        <v>387.1</v>
      </c>
      <c r="CJ117">
        <v>688.7</v>
      </c>
      <c r="CK117">
        <v>200.6</v>
      </c>
      <c r="CL117">
        <v>430.6</v>
      </c>
      <c r="CM117">
        <v>496.4</v>
      </c>
      <c r="CN117">
        <v>653.4</v>
      </c>
      <c r="CO117">
        <v>69.099999999999994</v>
      </c>
      <c r="CP117">
        <v>118.4</v>
      </c>
      <c r="CQ117">
        <v>765.4</v>
      </c>
      <c r="CR117">
        <v>735.5</v>
      </c>
      <c r="CS117">
        <v>379.8</v>
      </c>
      <c r="CT117" s="32"/>
      <c r="CU117" s="32" cm="1">
        <f t="array" ref="CU117">INDEX($C$2:$CS$313,$A117,MATCH($CU$1,$C$1:$CS$1,0))</f>
        <v>496.4</v>
      </c>
      <c r="CV117" s="32">
        <f t="shared" si="1"/>
        <v>479.63157894736821</v>
      </c>
      <c r="CW117" s="32"/>
      <c r="CX117" s="32"/>
      <c r="CY117" s="32"/>
      <c r="CZ117" s="32"/>
      <c r="DA117" s="32"/>
      <c r="DB117" s="32"/>
      <c r="DC117" s="32"/>
      <c r="DD117" s="32"/>
      <c r="DE117" s="32"/>
      <c r="DF117" s="32"/>
      <c r="DG117" s="32"/>
      <c r="DH117" s="32"/>
      <c r="DI117" s="32"/>
      <c r="DJ117" s="32"/>
      <c r="DK117" s="32"/>
    </row>
    <row r="118" spans="1:115" x14ac:dyDescent="0.15">
      <c r="A118">
        <v>117</v>
      </c>
      <c r="B118" s="2" t="s">
        <v>11</v>
      </c>
      <c r="C118">
        <v>752</v>
      </c>
      <c r="D118">
        <v>293.5</v>
      </c>
      <c r="E118">
        <v>361.3</v>
      </c>
      <c r="F118">
        <v>163.1</v>
      </c>
      <c r="G118">
        <v>168.5</v>
      </c>
      <c r="H118">
        <v>297.10000000000002</v>
      </c>
      <c r="I118">
        <v>268.7</v>
      </c>
      <c r="J118">
        <v>342.8</v>
      </c>
      <c r="K118">
        <v>139</v>
      </c>
      <c r="L118">
        <v>136.4</v>
      </c>
      <c r="M118">
        <v>385.6</v>
      </c>
      <c r="N118">
        <v>305.3</v>
      </c>
      <c r="O118">
        <v>172.8</v>
      </c>
      <c r="P118">
        <v>203.9</v>
      </c>
      <c r="Q118">
        <v>81.599999999999994</v>
      </c>
      <c r="R118">
        <v>247.4</v>
      </c>
      <c r="S118">
        <v>1188.8</v>
      </c>
      <c r="T118">
        <v>277.8</v>
      </c>
      <c r="U118">
        <v>185</v>
      </c>
      <c r="V118">
        <v>149.6</v>
      </c>
      <c r="W118">
        <v>351.2</v>
      </c>
      <c r="X118">
        <v>467.6</v>
      </c>
      <c r="Y118">
        <v>290.3</v>
      </c>
      <c r="Z118">
        <v>321.10000000000002</v>
      </c>
      <c r="AA118">
        <v>398.8</v>
      </c>
      <c r="AB118">
        <v>388.5</v>
      </c>
      <c r="AC118">
        <v>458.8</v>
      </c>
      <c r="AD118">
        <v>120.3</v>
      </c>
      <c r="AE118">
        <v>508.7</v>
      </c>
      <c r="AF118">
        <v>251.5</v>
      </c>
      <c r="AG118">
        <v>143</v>
      </c>
      <c r="AH118">
        <v>288.8</v>
      </c>
      <c r="AI118">
        <v>691.3</v>
      </c>
      <c r="AJ118">
        <v>293.5</v>
      </c>
      <c r="AK118">
        <v>501.4</v>
      </c>
      <c r="AL118">
        <v>285.3</v>
      </c>
      <c r="AM118">
        <v>62.7</v>
      </c>
      <c r="AN118">
        <v>348.3</v>
      </c>
      <c r="AO118">
        <v>161.30000000000001</v>
      </c>
      <c r="AP118">
        <v>0</v>
      </c>
      <c r="AQ118">
        <v>68</v>
      </c>
      <c r="AR118">
        <v>163.1</v>
      </c>
      <c r="AS118">
        <v>168.5</v>
      </c>
      <c r="AT118">
        <v>165</v>
      </c>
      <c r="AU118">
        <v>581.29999999999995</v>
      </c>
      <c r="AV118">
        <v>451.9</v>
      </c>
      <c r="AW118">
        <v>64.400000000000006</v>
      </c>
      <c r="AX118">
        <v>92.5</v>
      </c>
      <c r="AY118">
        <v>785.5</v>
      </c>
      <c r="AZ118">
        <v>308.2</v>
      </c>
      <c r="BA118">
        <v>118.2</v>
      </c>
      <c r="BB118">
        <v>120.5</v>
      </c>
      <c r="BC118">
        <v>439.6</v>
      </c>
      <c r="BD118">
        <v>224.2</v>
      </c>
      <c r="BE118">
        <v>308</v>
      </c>
      <c r="BF118">
        <v>0</v>
      </c>
      <c r="BG118">
        <v>68.8</v>
      </c>
      <c r="BH118">
        <v>141.5</v>
      </c>
      <c r="BI118">
        <v>207.7</v>
      </c>
      <c r="BJ118">
        <v>100.2</v>
      </c>
      <c r="BK118">
        <v>30</v>
      </c>
      <c r="BL118">
        <v>140.4</v>
      </c>
      <c r="BM118">
        <v>200.9</v>
      </c>
      <c r="BN118">
        <v>1814.4</v>
      </c>
      <c r="BO118">
        <v>620.1</v>
      </c>
      <c r="BP118">
        <v>202.5</v>
      </c>
      <c r="BQ118">
        <v>31</v>
      </c>
      <c r="BR118">
        <v>445.8</v>
      </c>
      <c r="BS118">
        <v>197.2</v>
      </c>
      <c r="BT118">
        <v>237.9</v>
      </c>
      <c r="BU118">
        <v>310.5</v>
      </c>
      <c r="BV118">
        <v>372.8</v>
      </c>
      <c r="BW118">
        <v>217.9</v>
      </c>
      <c r="BX118">
        <v>340.1</v>
      </c>
      <c r="BY118">
        <v>78.900000000000006</v>
      </c>
      <c r="BZ118">
        <v>136.80000000000001</v>
      </c>
      <c r="CA118">
        <v>47.9</v>
      </c>
      <c r="CB118">
        <v>50.3</v>
      </c>
      <c r="CC118">
        <v>211.2</v>
      </c>
      <c r="CD118">
        <v>70.2</v>
      </c>
      <c r="CE118">
        <v>999.5</v>
      </c>
      <c r="CF118">
        <v>179.6</v>
      </c>
      <c r="CG118">
        <v>738.5</v>
      </c>
      <c r="CH118" t="s">
        <v>14</v>
      </c>
      <c r="CI118">
        <v>307.39999999999998</v>
      </c>
      <c r="CJ118">
        <v>241.9</v>
      </c>
      <c r="CK118">
        <v>115.1</v>
      </c>
      <c r="CL118">
        <v>233.2</v>
      </c>
      <c r="CM118">
        <v>304</v>
      </c>
      <c r="CN118">
        <v>404.1</v>
      </c>
      <c r="CO118">
        <v>150.1</v>
      </c>
      <c r="CP118">
        <v>56.7</v>
      </c>
      <c r="CQ118">
        <v>839.7</v>
      </c>
      <c r="CR118">
        <v>509</v>
      </c>
      <c r="CS118">
        <v>519.5</v>
      </c>
      <c r="CT118" s="32"/>
      <c r="CU118" s="32" cm="1">
        <f t="array" ref="CU118">INDEX($C$2:$CS$313,$A118,MATCH($CU$1,$C$1:$CS$1,0))</f>
        <v>304</v>
      </c>
      <c r="CV118" s="32">
        <f t="shared" si="1"/>
        <v>301.9659574468086</v>
      </c>
      <c r="CW118" s="32"/>
      <c r="CX118" s="32"/>
      <c r="CY118" s="32"/>
      <c r="CZ118" s="32"/>
      <c r="DA118" s="32"/>
      <c r="DB118" s="32"/>
      <c r="DC118" s="32"/>
      <c r="DD118" s="32"/>
      <c r="DE118" s="32"/>
      <c r="DF118" s="32"/>
      <c r="DG118" s="32"/>
      <c r="DH118" s="32"/>
      <c r="DI118" s="32"/>
      <c r="DJ118" s="32"/>
      <c r="DK118" s="32"/>
    </row>
    <row r="119" spans="1:115" x14ac:dyDescent="0.15">
      <c r="A119">
        <v>118</v>
      </c>
      <c r="B119" s="18" t="s">
        <v>13</v>
      </c>
      <c r="C119">
        <v>1604.6</v>
      </c>
      <c r="D119">
        <v>907.5</v>
      </c>
      <c r="E119">
        <v>1628.8</v>
      </c>
      <c r="F119">
        <v>1391.7</v>
      </c>
      <c r="G119">
        <v>429.9</v>
      </c>
      <c r="H119">
        <v>522.20000000000005</v>
      </c>
      <c r="I119">
        <v>691.7</v>
      </c>
      <c r="J119">
        <v>681.7</v>
      </c>
      <c r="K119">
        <v>476.9</v>
      </c>
      <c r="L119">
        <v>554.5</v>
      </c>
      <c r="M119">
        <v>306.89999999999998</v>
      </c>
      <c r="N119">
        <v>526.29999999999995</v>
      </c>
      <c r="O119">
        <v>349.2</v>
      </c>
      <c r="P119">
        <v>667.7</v>
      </c>
      <c r="Q119">
        <v>377.8</v>
      </c>
      <c r="R119">
        <v>838.2</v>
      </c>
      <c r="S119">
        <v>918</v>
      </c>
      <c r="T119">
        <v>661.9</v>
      </c>
      <c r="U119">
        <v>925.6</v>
      </c>
      <c r="V119">
        <v>544.1</v>
      </c>
      <c r="W119">
        <v>631.29999999999995</v>
      </c>
      <c r="X119">
        <v>949.9</v>
      </c>
      <c r="Y119">
        <v>932.9</v>
      </c>
      <c r="Z119">
        <v>707.5</v>
      </c>
      <c r="AA119">
        <v>1051.4000000000001</v>
      </c>
      <c r="AB119">
        <v>740.7</v>
      </c>
      <c r="AC119">
        <v>1219</v>
      </c>
      <c r="AD119">
        <v>619.4</v>
      </c>
      <c r="AE119">
        <v>892.9</v>
      </c>
      <c r="AF119">
        <v>700.6</v>
      </c>
      <c r="AG119">
        <v>935.7</v>
      </c>
      <c r="AH119">
        <v>704.7</v>
      </c>
      <c r="AI119">
        <v>1618.4</v>
      </c>
      <c r="AJ119">
        <v>801.8</v>
      </c>
      <c r="AK119" t="s">
        <v>14</v>
      </c>
      <c r="AL119">
        <v>1196</v>
      </c>
      <c r="AM119">
        <v>431.4</v>
      </c>
      <c r="AN119">
        <v>886.4</v>
      </c>
      <c r="AO119">
        <v>439.8</v>
      </c>
      <c r="AP119">
        <v>3403.4</v>
      </c>
      <c r="AQ119">
        <v>529.29999999999995</v>
      </c>
      <c r="AR119">
        <v>1391.7</v>
      </c>
      <c r="AS119">
        <v>423.3</v>
      </c>
      <c r="AT119">
        <v>379</v>
      </c>
      <c r="AU119">
        <v>583.79999999999995</v>
      </c>
      <c r="AV119">
        <v>755.2</v>
      </c>
      <c r="AW119">
        <v>568.5</v>
      </c>
      <c r="AX119">
        <v>724.6</v>
      </c>
      <c r="AY119">
        <v>825.1</v>
      </c>
      <c r="AZ119">
        <v>897.8</v>
      </c>
      <c r="BA119">
        <v>922.7</v>
      </c>
      <c r="BB119">
        <v>405</v>
      </c>
      <c r="BC119">
        <v>655.7</v>
      </c>
      <c r="BD119">
        <v>1156.5</v>
      </c>
      <c r="BE119">
        <v>1273.5999999999999</v>
      </c>
      <c r="BF119">
        <v>495.5</v>
      </c>
      <c r="BG119">
        <v>207</v>
      </c>
      <c r="BH119">
        <v>327.2</v>
      </c>
      <c r="BI119">
        <v>793</v>
      </c>
      <c r="BJ119">
        <v>569.70000000000005</v>
      </c>
      <c r="BK119">
        <v>881</v>
      </c>
      <c r="BL119">
        <v>1352.5</v>
      </c>
      <c r="BM119" t="s">
        <v>14</v>
      </c>
      <c r="BN119">
        <v>1539</v>
      </c>
      <c r="BO119">
        <v>0</v>
      </c>
      <c r="BP119">
        <v>562.20000000000005</v>
      </c>
      <c r="BQ119">
        <v>101.3</v>
      </c>
      <c r="BR119">
        <v>762.8</v>
      </c>
      <c r="BS119">
        <v>836.4</v>
      </c>
      <c r="BT119">
        <v>730.7</v>
      </c>
      <c r="BU119">
        <v>1804.5</v>
      </c>
      <c r="BV119">
        <v>837.1</v>
      </c>
      <c r="BW119">
        <v>266.89999999999998</v>
      </c>
      <c r="BX119">
        <v>823.3</v>
      </c>
      <c r="BY119">
        <v>219.9</v>
      </c>
      <c r="BZ119">
        <v>423.8</v>
      </c>
      <c r="CA119">
        <v>261.3</v>
      </c>
      <c r="CB119">
        <v>300.60000000000002</v>
      </c>
      <c r="CC119">
        <v>567.29999999999995</v>
      </c>
      <c r="CD119">
        <v>444.2</v>
      </c>
      <c r="CE119">
        <v>852.9</v>
      </c>
      <c r="CF119">
        <v>690.3</v>
      </c>
      <c r="CG119">
        <v>876.5</v>
      </c>
      <c r="CH119" t="s">
        <v>14</v>
      </c>
      <c r="CI119">
        <v>367.4</v>
      </c>
      <c r="CJ119">
        <v>928.2</v>
      </c>
      <c r="CK119">
        <v>421.1</v>
      </c>
      <c r="CL119">
        <v>560.70000000000005</v>
      </c>
      <c r="CM119">
        <v>575.20000000000005</v>
      </c>
      <c r="CN119">
        <v>912.8</v>
      </c>
      <c r="CO119">
        <v>136.9</v>
      </c>
      <c r="CP119">
        <v>294.2</v>
      </c>
      <c r="CQ119">
        <v>985.8</v>
      </c>
      <c r="CR119">
        <v>557.79999999999995</v>
      </c>
      <c r="CS119">
        <v>749.6</v>
      </c>
      <c r="CT119" s="32"/>
      <c r="CU119" s="32" cm="1">
        <f t="array" ref="CU119">INDEX($C$2:$CS$313,$A119,MATCH($CU$1,$C$1:$CS$1,0))</f>
        <v>575.20000000000005</v>
      </c>
      <c r="CV119" s="32">
        <f t="shared" si="1"/>
        <v>754.09565217391321</v>
      </c>
      <c r="CW119" s="32"/>
      <c r="CX119" s="32"/>
      <c r="CY119" s="32"/>
      <c r="CZ119" s="32"/>
      <c r="DA119" s="32"/>
      <c r="DB119" s="32"/>
      <c r="DC119" s="32"/>
      <c r="DD119" s="32"/>
      <c r="DE119" s="32"/>
      <c r="DF119" s="32"/>
      <c r="DG119" s="32"/>
      <c r="DH119" s="32"/>
      <c r="DI119" s="32"/>
      <c r="DJ119" s="32"/>
      <c r="DK119" s="32"/>
    </row>
    <row r="120" spans="1:115" x14ac:dyDescent="0.15">
      <c r="A120">
        <v>119</v>
      </c>
      <c r="B120" s="2" t="s">
        <v>0</v>
      </c>
      <c r="C120">
        <v>0</v>
      </c>
      <c r="D120">
        <v>486</v>
      </c>
      <c r="E120" t="s">
        <v>14</v>
      </c>
      <c r="F120" t="s">
        <v>14</v>
      </c>
      <c r="G120">
        <v>250.8</v>
      </c>
      <c r="H120">
        <v>76.2</v>
      </c>
      <c r="I120">
        <v>312.3</v>
      </c>
      <c r="J120">
        <v>51.8</v>
      </c>
      <c r="K120">
        <v>0</v>
      </c>
      <c r="L120" t="s">
        <v>14</v>
      </c>
      <c r="M120">
        <v>240</v>
      </c>
      <c r="N120">
        <v>50.8</v>
      </c>
      <c r="O120">
        <v>0</v>
      </c>
      <c r="P120">
        <v>100</v>
      </c>
      <c r="Q120" t="s">
        <v>14</v>
      </c>
      <c r="R120">
        <v>356</v>
      </c>
      <c r="S120" t="s">
        <v>14</v>
      </c>
      <c r="T120">
        <v>189.8</v>
      </c>
      <c r="U120">
        <v>320.39999999999998</v>
      </c>
      <c r="V120" t="s">
        <v>14</v>
      </c>
      <c r="W120">
        <v>300</v>
      </c>
      <c r="X120">
        <v>132</v>
      </c>
      <c r="Y120" t="s">
        <v>14</v>
      </c>
      <c r="Z120">
        <v>375.3</v>
      </c>
      <c r="AA120">
        <v>0</v>
      </c>
      <c r="AB120">
        <v>0</v>
      </c>
      <c r="AC120">
        <v>102.4</v>
      </c>
      <c r="AD120">
        <v>3.7</v>
      </c>
      <c r="AE120" t="s">
        <v>14</v>
      </c>
      <c r="AF120" t="s">
        <v>14</v>
      </c>
      <c r="AG120">
        <v>213.1</v>
      </c>
      <c r="AH120">
        <v>151.6</v>
      </c>
      <c r="AI120">
        <v>0</v>
      </c>
      <c r="AJ120">
        <v>486</v>
      </c>
      <c r="AK120" t="s">
        <v>14</v>
      </c>
      <c r="AL120" t="s">
        <v>14</v>
      </c>
      <c r="AM120" t="s">
        <v>14</v>
      </c>
      <c r="AN120" t="s">
        <v>14</v>
      </c>
      <c r="AO120" t="s">
        <v>14</v>
      </c>
      <c r="AP120" t="s">
        <v>14</v>
      </c>
      <c r="AQ120" t="s">
        <v>14</v>
      </c>
      <c r="AR120" t="s">
        <v>14</v>
      </c>
      <c r="AS120">
        <v>250.8</v>
      </c>
      <c r="AT120">
        <v>145.80000000000001</v>
      </c>
      <c r="AU120" t="s">
        <v>14</v>
      </c>
      <c r="AV120" t="s">
        <v>14</v>
      </c>
      <c r="AW120" t="s">
        <v>14</v>
      </c>
      <c r="AX120">
        <v>0</v>
      </c>
      <c r="AY120" t="s">
        <v>14</v>
      </c>
      <c r="AZ120" t="s">
        <v>14</v>
      </c>
      <c r="BA120" t="s">
        <v>14</v>
      </c>
      <c r="BB120">
        <v>0</v>
      </c>
      <c r="BC120">
        <v>0</v>
      </c>
      <c r="BD120" t="s">
        <v>14</v>
      </c>
      <c r="BE120" t="s">
        <v>14</v>
      </c>
      <c r="BF120" t="s">
        <v>14</v>
      </c>
      <c r="BG120" t="s">
        <v>14</v>
      </c>
      <c r="BH120">
        <v>33.700000000000003</v>
      </c>
      <c r="BI120" t="s">
        <v>14</v>
      </c>
      <c r="BJ120" t="s">
        <v>14</v>
      </c>
      <c r="BK120">
        <v>0</v>
      </c>
      <c r="BL120" t="s">
        <v>14</v>
      </c>
      <c r="BM120" t="s">
        <v>14</v>
      </c>
      <c r="BN120" t="s">
        <v>14</v>
      </c>
      <c r="BO120" t="s">
        <v>14</v>
      </c>
      <c r="BP120" t="s">
        <v>14</v>
      </c>
      <c r="BQ120" t="s">
        <v>14</v>
      </c>
      <c r="BR120" t="s">
        <v>14</v>
      </c>
      <c r="BS120" t="s">
        <v>14</v>
      </c>
      <c r="BT120">
        <v>250</v>
      </c>
      <c r="BU120" t="s">
        <v>14</v>
      </c>
      <c r="BV120" t="s">
        <v>14</v>
      </c>
      <c r="BW120" t="s">
        <v>14</v>
      </c>
      <c r="BX120">
        <v>20</v>
      </c>
      <c r="BY120">
        <v>0</v>
      </c>
      <c r="BZ120">
        <v>27</v>
      </c>
      <c r="CA120" t="s">
        <v>14</v>
      </c>
      <c r="CB120" t="s">
        <v>14</v>
      </c>
      <c r="CC120">
        <v>0</v>
      </c>
      <c r="CD120">
        <v>250</v>
      </c>
      <c r="CE120">
        <v>141.5</v>
      </c>
      <c r="CF120" t="s">
        <v>14</v>
      </c>
      <c r="CG120" t="s">
        <v>14</v>
      </c>
      <c r="CH120" t="s">
        <v>14</v>
      </c>
      <c r="CI120" t="s">
        <v>14</v>
      </c>
      <c r="CJ120">
        <v>436.7</v>
      </c>
      <c r="CK120">
        <v>0</v>
      </c>
      <c r="CL120">
        <v>179.8</v>
      </c>
      <c r="CM120">
        <v>0</v>
      </c>
      <c r="CN120" t="s">
        <v>14</v>
      </c>
      <c r="CO120">
        <v>21.7</v>
      </c>
      <c r="CP120" t="s">
        <v>14</v>
      </c>
      <c r="CQ120" t="s">
        <v>14</v>
      </c>
      <c r="CR120" t="s">
        <v>14</v>
      </c>
      <c r="CS120" t="s">
        <v>14</v>
      </c>
      <c r="CT120" s="32"/>
      <c r="CU120" s="32" cm="1">
        <f t="array" ref="CU120">INDEX($C$2:$CS$313,$A120,MATCH($CU$1,$C$1:$CS$1,0))</f>
        <v>0</v>
      </c>
      <c r="CV120" s="32">
        <f t="shared" si="1"/>
        <v>135.34545454545454</v>
      </c>
      <c r="CW120" s="32"/>
      <c r="CX120" s="32"/>
      <c r="CY120" s="32"/>
      <c r="CZ120" s="32"/>
      <c r="DA120" s="32"/>
      <c r="DB120" s="32"/>
      <c r="DC120" s="32"/>
      <c r="DD120" s="32"/>
      <c r="DE120" s="32"/>
      <c r="DF120" s="32"/>
      <c r="DG120" s="32"/>
      <c r="DH120" s="32"/>
      <c r="DI120" s="32"/>
      <c r="DJ120" s="32"/>
      <c r="DK120" s="32"/>
    </row>
    <row r="121" spans="1:115" x14ac:dyDescent="0.15">
      <c r="A121">
        <v>120</v>
      </c>
      <c r="B121" s="2" t="s">
        <v>1</v>
      </c>
      <c r="C121" t="s">
        <v>14</v>
      </c>
      <c r="D121">
        <v>498</v>
      </c>
      <c r="E121">
        <v>767.7</v>
      </c>
      <c r="F121" t="s">
        <v>14</v>
      </c>
      <c r="G121">
        <v>455</v>
      </c>
      <c r="H121">
        <v>234.8</v>
      </c>
      <c r="I121">
        <v>164</v>
      </c>
      <c r="J121">
        <v>329.5</v>
      </c>
      <c r="K121">
        <v>37.9</v>
      </c>
      <c r="L121">
        <v>0</v>
      </c>
      <c r="M121">
        <v>224</v>
      </c>
      <c r="N121">
        <v>35</v>
      </c>
      <c r="O121">
        <v>76.7</v>
      </c>
      <c r="P121">
        <v>384.6</v>
      </c>
      <c r="Q121">
        <v>170</v>
      </c>
      <c r="R121">
        <v>121.9</v>
      </c>
      <c r="S121" t="s">
        <v>14</v>
      </c>
      <c r="T121">
        <v>976.9</v>
      </c>
      <c r="U121">
        <v>590.6</v>
      </c>
      <c r="V121" t="s">
        <v>14</v>
      </c>
      <c r="W121">
        <v>280.10000000000002</v>
      </c>
      <c r="X121">
        <v>318.7</v>
      </c>
      <c r="Y121">
        <v>618</v>
      </c>
      <c r="Z121">
        <v>370.9</v>
      </c>
      <c r="AA121">
        <v>540</v>
      </c>
      <c r="AB121">
        <v>218.5</v>
      </c>
      <c r="AC121">
        <v>165.1</v>
      </c>
      <c r="AD121">
        <v>409.9</v>
      </c>
      <c r="AE121">
        <v>732.8</v>
      </c>
      <c r="AF121">
        <v>16.2</v>
      </c>
      <c r="AG121">
        <v>460</v>
      </c>
      <c r="AH121">
        <v>169.4</v>
      </c>
      <c r="AI121" t="s">
        <v>14</v>
      </c>
      <c r="AJ121">
        <v>498</v>
      </c>
      <c r="AK121" t="s">
        <v>14</v>
      </c>
      <c r="AL121">
        <v>50</v>
      </c>
      <c r="AM121">
        <v>90</v>
      </c>
      <c r="AN121" t="s">
        <v>14</v>
      </c>
      <c r="AO121">
        <v>1256</v>
      </c>
      <c r="AP121" t="s">
        <v>14</v>
      </c>
      <c r="AQ121">
        <v>385.2</v>
      </c>
      <c r="AR121" t="s">
        <v>14</v>
      </c>
      <c r="AS121">
        <v>455</v>
      </c>
      <c r="AT121">
        <v>206.2</v>
      </c>
      <c r="AU121">
        <v>173</v>
      </c>
      <c r="AV121" t="s">
        <v>14</v>
      </c>
      <c r="AW121">
        <v>191.8</v>
      </c>
      <c r="AX121">
        <v>45</v>
      </c>
      <c r="AY121" t="s">
        <v>14</v>
      </c>
      <c r="AZ121" t="s">
        <v>14</v>
      </c>
      <c r="BA121">
        <v>0</v>
      </c>
      <c r="BB121" t="s">
        <v>14</v>
      </c>
      <c r="BC121">
        <v>272.5</v>
      </c>
      <c r="BD121">
        <v>60</v>
      </c>
      <c r="BE121">
        <v>306.7</v>
      </c>
      <c r="BF121">
        <v>52.8</v>
      </c>
      <c r="BG121" t="s">
        <v>14</v>
      </c>
      <c r="BH121">
        <v>270.2</v>
      </c>
      <c r="BI121">
        <v>250.6</v>
      </c>
      <c r="BJ121">
        <v>39.1</v>
      </c>
      <c r="BK121" t="s">
        <v>14</v>
      </c>
      <c r="BL121" t="s">
        <v>14</v>
      </c>
      <c r="BM121" t="s">
        <v>14</v>
      </c>
      <c r="BN121">
        <v>365.8</v>
      </c>
      <c r="BO121" t="s">
        <v>14</v>
      </c>
      <c r="BP121">
        <v>340</v>
      </c>
      <c r="BQ121" t="s">
        <v>14</v>
      </c>
      <c r="BR121">
        <v>84.2</v>
      </c>
      <c r="BS121">
        <v>0</v>
      </c>
      <c r="BT121">
        <v>209.3</v>
      </c>
      <c r="BU121" t="s">
        <v>14</v>
      </c>
      <c r="BV121">
        <v>260</v>
      </c>
      <c r="BW121" t="s">
        <v>14</v>
      </c>
      <c r="BX121">
        <v>821.5</v>
      </c>
      <c r="BY121">
        <v>11.5</v>
      </c>
      <c r="BZ121">
        <v>129</v>
      </c>
      <c r="CA121">
        <v>312</v>
      </c>
      <c r="CB121">
        <v>247</v>
      </c>
      <c r="CC121">
        <v>308.89999999999998</v>
      </c>
      <c r="CD121">
        <v>72</v>
      </c>
      <c r="CE121">
        <v>850.9</v>
      </c>
      <c r="CF121">
        <v>370.5</v>
      </c>
      <c r="CG121">
        <v>0</v>
      </c>
      <c r="CH121" t="s">
        <v>14</v>
      </c>
      <c r="CI121">
        <v>125.8</v>
      </c>
      <c r="CJ121">
        <v>99.6</v>
      </c>
      <c r="CK121">
        <v>0</v>
      </c>
      <c r="CL121">
        <v>369.7</v>
      </c>
      <c r="CM121">
        <v>659.1</v>
      </c>
      <c r="CN121">
        <v>904.6</v>
      </c>
      <c r="CO121">
        <v>42.4</v>
      </c>
      <c r="CP121">
        <v>82.6</v>
      </c>
      <c r="CQ121" t="s">
        <v>14</v>
      </c>
      <c r="CR121" t="s">
        <v>14</v>
      </c>
      <c r="CS121" t="s">
        <v>14</v>
      </c>
      <c r="CT121" s="32"/>
      <c r="CU121" s="32" cm="1">
        <f t="array" ref="CU121">INDEX($C$2:$CS$313,$A121,MATCH($CU$1,$C$1:$CS$1,0))</f>
        <v>659.1</v>
      </c>
      <c r="CV121" s="32">
        <f t="shared" si="1"/>
        <v>294.78142857142859</v>
      </c>
      <c r="CW121" s="32"/>
      <c r="CX121" s="32"/>
      <c r="CY121" s="32"/>
      <c r="CZ121" s="32"/>
      <c r="DA121" s="32"/>
      <c r="DB121" s="32"/>
      <c r="DC121" s="32"/>
      <c r="DD121" s="32"/>
      <c r="DE121" s="32"/>
      <c r="DF121" s="32"/>
      <c r="DG121" s="32"/>
      <c r="DH121" s="32"/>
      <c r="DI121" s="32"/>
      <c r="DJ121" s="32"/>
      <c r="DK121" s="32"/>
    </row>
    <row r="122" spans="1:115" x14ac:dyDescent="0.15">
      <c r="A122">
        <v>121</v>
      </c>
      <c r="B122" s="18" t="s">
        <v>2</v>
      </c>
      <c r="C122" t="s">
        <v>14</v>
      </c>
      <c r="D122" t="s">
        <v>14</v>
      </c>
      <c r="E122" t="s">
        <v>14</v>
      </c>
      <c r="F122" t="s">
        <v>14</v>
      </c>
      <c r="G122">
        <v>871.5</v>
      </c>
      <c r="H122">
        <v>494.8</v>
      </c>
      <c r="I122">
        <v>277.5</v>
      </c>
      <c r="J122">
        <v>629.79999999999995</v>
      </c>
      <c r="K122">
        <v>180.2</v>
      </c>
      <c r="L122">
        <v>428.5</v>
      </c>
      <c r="M122">
        <v>3.5</v>
      </c>
      <c r="N122">
        <v>264.3</v>
      </c>
      <c r="O122">
        <v>161.9</v>
      </c>
      <c r="P122">
        <v>796</v>
      </c>
      <c r="Q122" t="s">
        <v>14</v>
      </c>
      <c r="R122">
        <v>853.7</v>
      </c>
      <c r="S122" t="s">
        <v>14</v>
      </c>
      <c r="T122">
        <v>680.7</v>
      </c>
      <c r="U122">
        <v>500.5</v>
      </c>
      <c r="V122">
        <v>401.2</v>
      </c>
      <c r="W122">
        <v>564.70000000000005</v>
      </c>
      <c r="X122">
        <v>723</v>
      </c>
      <c r="Y122">
        <v>780.4</v>
      </c>
      <c r="Z122">
        <v>442.8</v>
      </c>
      <c r="AA122">
        <v>1131.5999999999999</v>
      </c>
      <c r="AB122">
        <v>428</v>
      </c>
      <c r="AC122">
        <v>617.6</v>
      </c>
      <c r="AD122">
        <v>410.9</v>
      </c>
      <c r="AE122">
        <v>762.6</v>
      </c>
      <c r="AF122">
        <v>281.2</v>
      </c>
      <c r="AG122">
        <v>512.1</v>
      </c>
      <c r="AH122">
        <v>480.8</v>
      </c>
      <c r="AI122" t="s">
        <v>14</v>
      </c>
      <c r="AJ122" t="s">
        <v>14</v>
      </c>
      <c r="AK122" t="s">
        <v>14</v>
      </c>
      <c r="AL122" t="s">
        <v>14</v>
      </c>
      <c r="AM122">
        <v>214.1</v>
      </c>
      <c r="AN122">
        <v>0</v>
      </c>
      <c r="AO122">
        <v>358.3</v>
      </c>
      <c r="AP122">
        <v>847</v>
      </c>
      <c r="AQ122">
        <v>627.29999999999995</v>
      </c>
      <c r="AR122" t="s">
        <v>14</v>
      </c>
      <c r="AS122">
        <v>871.5</v>
      </c>
      <c r="AT122">
        <v>300.3</v>
      </c>
      <c r="AU122">
        <v>930.7</v>
      </c>
      <c r="AV122">
        <v>0</v>
      </c>
      <c r="AW122">
        <v>615.79999999999995</v>
      </c>
      <c r="AX122">
        <v>687.2</v>
      </c>
      <c r="AY122">
        <v>314.8</v>
      </c>
      <c r="AZ122">
        <v>1493.2</v>
      </c>
      <c r="BA122">
        <v>838.8</v>
      </c>
      <c r="BB122">
        <v>403.8</v>
      </c>
      <c r="BC122">
        <v>191.1</v>
      </c>
      <c r="BD122">
        <v>130</v>
      </c>
      <c r="BE122">
        <v>1293.0999999999999</v>
      </c>
      <c r="BF122">
        <v>1225.0999999999999</v>
      </c>
      <c r="BG122" t="s">
        <v>14</v>
      </c>
      <c r="BH122">
        <v>207.1</v>
      </c>
      <c r="BI122">
        <v>258.5</v>
      </c>
      <c r="BJ122">
        <v>482.6</v>
      </c>
      <c r="BK122">
        <v>453.4</v>
      </c>
      <c r="BL122">
        <v>799.8</v>
      </c>
      <c r="BM122" t="s">
        <v>14</v>
      </c>
      <c r="BN122">
        <v>870.7</v>
      </c>
      <c r="BO122" t="s">
        <v>14</v>
      </c>
      <c r="BP122">
        <v>389.6</v>
      </c>
      <c r="BQ122" t="s">
        <v>14</v>
      </c>
      <c r="BR122">
        <v>149.19999999999999</v>
      </c>
      <c r="BS122">
        <v>861</v>
      </c>
      <c r="BT122">
        <v>578.70000000000005</v>
      </c>
      <c r="BU122" t="s">
        <v>14</v>
      </c>
      <c r="BV122" t="s">
        <v>14</v>
      </c>
      <c r="BW122">
        <v>575.6</v>
      </c>
      <c r="BX122">
        <v>329.3</v>
      </c>
      <c r="BY122">
        <v>88.9</v>
      </c>
      <c r="BZ122">
        <v>455.3</v>
      </c>
      <c r="CA122" t="s">
        <v>14</v>
      </c>
      <c r="CB122">
        <v>176.3</v>
      </c>
      <c r="CC122">
        <v>654.9</v>
      </c>
      <c r="CD122">
        <v>200</v>
      </c>
      <c r="CE122" t="s">
        <v>14</v>
      </c>
      <c r="CF122">
        <v>127.4</v>
      </c>
      <c r="CG122" t="s">
        <v>14</v>
      </c>
      <c r="CH122" t="s">
        <v>14</v>
      </c>
      <c r="CI122">
        <v>6.7</v>
      </c>
      <c r="CJ122">
        <v>184.2</v>
      </c>
      <c r="CK122">
        <v>445.4</v>
      </c>
      <c r="CL122">
        <v>372.7</v>
      </c>
      <c r="CM122">
        <v>404.5</v>
      </c>
      <c r="CN122">
        <v>457.1</v>
      </c>
      <c r="CO122">
        <v>4.5</v>
      </c>
      <c r="CP122">
        <v>122.7</v>
      </c>
      <c r="CQ122">
        <v>564.1</v>
      </c>
      <c r="CR122" t="s">
        <v>14</v>
      </c>
      <c r="CS122" t="s">
        <v>14</v>
      </c>
      <c r="CT122" s="32"/>
      <c r="CU122" s="32" cm="1">
        <f t="array" ref="CU122">INDEX($C$2:$CS$313,$A122,MATCH($CU$1,$C$1:$CS$1,0))</f>
        <v>404.5</v>
      </c>
      <c r="CV122" s="32">
        <f t="shared" si="1"/>
        <v>489.47361111111087</v>
      </c>
      <c r="CW122" s="32"/>
      <c r="CX122" s="32"/>
      <c r="CY122" s="32"/>
      <c r="CZ122" s="32"/>
      <c r="DA122" s="32"/>
      <c r="DB122" s="32"/>
      <c r="DC122" s="32"/>
      <c r="DD122" s="32"/>
      <c r="DE122" s="32"/>
      <c r="DF122" s="32"/>
      <c r="DG122" s="32"/>
      <c r="DH122" s="32"/>
      <c r="DI122" s="32"/>
      <c r="DJ122" s="32"/>
      <c r="DK122" s="32"/>
    </row>
    <row r="123" spans="1:115" x14ac:dyDescent="0.15">
      <c r="A123">
        <v>122</v>
      </c>
      <c r="B123" s="2" t="s">
        <v>3</v>
      </c>
      <c r="C123">
        <v>651</v>
      </c>
      <c r="D123">
        <v>658.5</v>
      </c>
      <c r="E123">
        <v>653.4</v>
      </c>
      <c r="F123">
        <v>329.2</v>
      </c>
      <c r="G123">
        <v>560.29999999999995</v>
      </c>
      <c r="H123">
        <v>397.3</v>
      </c>
      <c r="I123">
        <v>412.9</v>
      </c>
      <c r="J123">
        <v>1127.4000000000001</v>
      </c>
      <c r="K123">
        <v>346</v>
      </c>
      <c r="L123">
        <v>750.5</v>
      </c>
      <c r="M123">
        <v>349.3</v>
      </c>
      <c r="N123">
        <v>782.7</v>
      </c>
      <c r="O123">
        <v>613.79999999999995</v>
      </c>
      <c r="P123">
        <v>763.8</v>
      </c>
      <c r="Q123">
        <v>352.1</v>
      </c>
      <c r="R123">
        <v>1350.9</v>
      </c>
      <c r="S123" t="s">
        <v>14</v>
      </c>
      <c r="T123">
        <v>521</v>
      </c>
      <c r="U123">
        <v>981.5</v>
      </c>
      <c r="V123">
        <v>534.29999999999995</v>
      </c>
      <c r="W123">
        <v>606.29999999999995</v>
      </c>
      <c r="X123">
        <v>749.2</v>
      </c>
      <c r="Y123">
        <v>815.7</v>
      </c>
      <c r="Z123">
        <v>671.6</v>
      </c>
      <c r="AA123">
        <v>795.4</v>
      </c>
      <c r="AB123">
        <v>797.2</v>
      </c>
      <c r="AC123">
        <v>855.1</v>
      </c>
      <c r="AD123">
        <v>1615.5</v>
      </c>
      <c r="AE123">
        <v>223.1</v>
      </c>
      <c r="AF123">
        <v>697</v>
      </c>
      <c r="AG123">
        <v>896.4</v>
      </c>
      <c r="AH123">
        <v>849.5</v>
      </c>
      <c r="AI123">
        <v>513.6</v>
      </c>
      <c r="AJ123">
        <v>658.5</v>
      </c>
      <c r="AK123" t="s">
        <v>14</v>
      </c>
      <c r="AL123">
        <v>653.4</v>
      </c>
      <c r="AM123">
        <v>556.20000000000005</v>
      </c>
      <c r="AN123">
        <v>707</v>
      </c>
      <c r="AO123">
        <v>834.7</v>
      </c>
      <c r="AP123">
        <v>1880</v>
      </c>
      <c r="AQ123">
        <v>46</v>
      </c>
      <c r="AR123">
        <v>329.2</v>
      </c>
      <c r="AS123">
        <v>560.29999999999995</v>
      </c>
      <c r="AT123">
        <v>440</v>
      </c>
      <c r="AU123">
        <v>865.7</v>
      </c>
      <c r="AV123" t="s">
        <v>14</v>
      </c>
      <c r="AW123">
        <v>409.9</v>
      </c>
      <c r="AX123">
        <v>569.20000000000005</v>
      </c>
      <c r="AY123">
        <v>211.6</v>
      </c>
      <c r="AZ123">
        <v>945.2</v>
      </c>
      <c r="BA123">
        <v>720.3</v>
      </c>
      <c r="BB123">
        <v>282.60000000000002</v>
      </c>
      <c r="BC123">
        <v>544.9</v>
      </c>
      <c r="BD123">
        <v>1466.9</v>
      </c>
      <c r="BE123">
        <v>405.8</v>
      </c>
      <c r="BF123" t="s">
        <v>14</v>
      </c>
      <c r="BG123" t="s">
        <v>14</v>
      </c>
      <c r="BH123">
        <v>97.7</v>
      </c>
      <c r="BI123">
        <v>391.3</v>
      </c>
      <c r="BJ123">
        <v>987.5</v>
      </c>
      <c r="BK123">
        <v>790.6</v>
      </c>
      <c r="BL123" t="s">
        <v>14</v>
      </c>
      <c r="BM123" t="s">
        <v>14</v>
      </c>
      <c r="BN123">
        <v>1116.2</v>
      </c>
      <c r="BO123" t="s">
        <v>14</v>
      </c>
      <c r="BP123">
        <v>622.9</v>
      </c>
      <c r="BQ123">
        <v>80</v>
      </c>
      <c r="BR123">
        <v>532.20000000000005</v>
      </c>
      <c r="BS123">
        <v>603.20000000000005</v>
      </c>
      <c r="BT123">
        <v>554.1</v>
      </c>
      <c r="BU123" t="s">
        <v>14</v>
      </c>
      <c r="BV123" t="s">
        <v>14</v>
      </c>
      <c r="BW123">
        <v>0</v>
      </c>
      <c r="BX123">
        <v>1421.8</v>
      </c>
      <c r="BY123">
        <v>154.69999999999999</v>
      </c>
      <c r="BZ123">
        <v>349.4</v>
      </c>
      <c r="CA123">
        <v>146.6</v>
      </c>
      <c r="CB123">
        <v>316.7</v>
      </c>
      <c r="CC123">
        <v>130.6</v>
      </c>
      <c r="CD123">
        <v>364</v>
      </c>
      <c r="CE123" t="s">
        <v>14</v>
      </c>
      <c r="CF123">
        <v>274</v>
      </c>
      <c r="CG123">
        <v>439.3</v>
      </c>
      <c r="CH123" t="s">
        <v>14</v>
      </c>
      <c r="CI123">
        <v>461.7</v>
      </c>
      <c r="CJ123">
        <v>746.5</v>
      </c>
      <c r="CK123">
        <v>0</v>
      </c>
      <c r="CL123">
        <v>421.7</v>
      </c>
      <c r="CM123">
        <v>381.2</v>
      </c>
      <c r="CN123">
        <v>514.9</v>
      </c>
      <c r="CO123">
        <v>168.7</v>
      </c>
      <c r="CP123">
        <v>469.5</v>
      </c>
      <c r="CQ123">
        <v>365.4</v>
      </c>
      <c r="CR123" t="s">
        <v>14</v>
      </c>
      <c r="CS123">
        <v>329.2</v>
      </c>
      <c r="CT123" s="32"/>
      <c r="CU123" s="32" cm="1">
        <f t="array" ref="CU123">INDEX($C$2:$CS$313,$A123,MATCH($CU$1,$C$1:$CS$1,0))</f>
        <v>381.2</v>
      </c>
      <c r="CV123" s="32">
        <f t="shared" si="1"/>
        <v>591.95731707317054</v>
      </c>
      <c r="CW123" s="32"/>
      <c r="CX123" s="32"/>
      <c r="CY123" s="32"/>
      <c r="CZ123" s="32"/>
      <c r="DA123" s="32"/>
      <c r="DB123" s="32"/>
      <c r="DC123" s="32"/>
      <c r="DD123" s="32"/>
      <c r="DE123" s="32"/>
      <c r="DF123" s="32"/>
      <c r="DG123" s="32"/>
      <c r="DH123" s="32"/>
      <c r="DI123" s="32"/>
      <c r="DJ123" s="32"/>
      <c r="DK123" s="32"/>
    </row>
    <row r="124" spans="1:115" x14ac:dyDescent="0.15">
      <c r="A124">
        <v>123</v>
      </c>
      <c r="B124" s="2" t="s">
        <v>4</v>
      </c>
      <c r="C124">
        <v>747.5</v>
      </c>
      <c r="D124">
        <v>935.1</v>
      </c>
      <c r="E124">
        <v>982.3</v>
      </c>
      <c r="F124">
        <v>1216.3</v>
      </c>
      <c r="G124">
        <v>285</v>
      </c>
      <c r="H124">
        <v>660.1</v>
      </c>
      <c r="I124">
        <v>830.7</v>
      </c>
      <c r="J124">
        <v>487.3</v>
      </c>
      <c r="K124">
        <v>482.6</v>
      </c>
      <c r="L124">
        <v>849.9</v>
      </c>
      <c r="M124">
        <v>409.5</v>
      </c>
      <c r="N124">
        <v>532.6</v>
      </c>
      <c r="O124">
        <v>615</v>
      </c>
      <c r="P124">
        <v>687.6</v>
      </c>
      <c r="Q124">
        <v>612.29999999999995</v>
      </c>
      <c r="R124">
        <v>1066.2</v>
      </c>
      <c r="S124">
        <v>1030.2</v>
      </c>
      <c r="T124">
        <v>1140.5999999999999</v>
      </c>
      <c r="U124">
        <v>957.8</v>
      </c>
      <c r="V124" t="s">
        <v>14</v>
      </c>
      <c r="W124">
        <v>496.8</v>
      </c>
      <c r="X124">
        <v>1134.3</v>
      </c>
      <c r="Y124">
        <v>635.1</v>
      </c>
      <c r="Z124">
        <v>309.60000000000002</v>
      </c>
      <c r="AA124">
        <v>921.1</v>
      </c>
      <c r="AB124">
        <v>751.1</v>
      </c>
      <c r="AC124">
        <v>679.4</v>
      </c>
      <c r="AD124">
        <v>648.1</v>
      </c>
      <c r="AE124">
        <v>616.29999999999995</v>
      </c>
      <c r="AF124">
        <v>617.5</v>
      </c>
      <c r="AG124">
        <v>572.6</v>
      </c>
      <c r="AH124">
        <v>636.4</v>
      </c>
      <c r="AI124">
        <v>747.5</v>
      </c>
      <c r="AJ124">
        <v>935.1</v>
      </c>
      <c r="AK124" t="s">
        <v>14</v>
      </c>
      <c r="AL124">
        <v>947.5</v>
      </c>
      <c r="AM124">
        <v>1104.9000000000001</v>
      </c>
      <c r="AN124" t="s">
        <v>14</v>
      </c>
      <c r="AO124" t="s">
        <v>14</v>
      </c>
      <c r="AP124" t="s">
        <v>14</v>
      </c>
      <c r="AQ124">
        <v>496</v>
      </c>
      <c r="AR124">
        <v>1216.3</v>
      </c>
      <c r="AS124">
        <v>285</v>
      </c>
      <c r="AT124">
        <v>452.9</v>
      </c>
      <c r="AU124">
        <v>369.1</v>
      </c>
      <c r="AV124" t="s">
        <v>14</v>
      </c>
      <c r="AW124">
        <v>661.3</v>
      </c>
      <c r="AX124">
        <v>905.2</v>
      </c>
      <c r="AY124">
        <v>1434.4</v>
      </c>
      <c r="AZ124">
        <v>758.6</v>
      </c>
      <c r="BA124">
        <v>962.5</v>
      </c>
      <c r="BB124">
        <v>381.7</v>
      </c>
      <c r="BC124">
        <v>536.5</v>
      </c>
      <c r="BD124">
        <v>1349</v>
      </c>
      <c r="BE124">
        <v>898.2</v>
      </c>
      <c r="BF124">
        <v>405.6</v>
      </c>
      <c r="BG124" t="s">
        <v>14</v>
      </c>
      <c r="BH124">
        <v>436</v>
      </c>
      <c r="BI124">
        <v>607.70000000000005</v>
      </c>
      <c r="BJ124">
        <v>440.7</v>
      </c>
      <c r="BK124">
        <v>948.4</v>
      </c>
      <c r="BL124" t="s">
        <v>14</v>
      </c>
      <c r="BM124" t="s">
        <v>14</v>
      </c>
      <c r="BN124">
        <v>1258.7</v>
      </c>
      <c r="BO124" t="s">
        <v>14</v>
      </c>
      <c r="BP124">
        <v>640.29999999999995</v>
      </c>
      <c r="BQ124" t="s">
        <v>14</v>
      </c>
      <c r="BR124">
        <v>903.2</v>
      </c>
      <c r="BS124">
        <v>1210.7</v>
      </c>
      <c r="BT124">
        <v>872.3</v>
      </c>
      <c r="BU124">
        <v>25</v>
      </c>
      <c r="BV124">
        <v>314.89999999999998</v>
      </c>
      <c r="BW124">
        <v>174.7</v>
      </c>
      <c r="BX124">
        <v>698.2</v>
      </c>
      <c r="BY124">
        <v>104.4</v>
      </c>
      <c r="BZ124">
        <v>248.9</v>
      </c>
      <c r="CA124">
        <v>87.7</v>
      </c>
      <c r="CB124">
        <v>322.8</v>
      </c>
      <c r="CC124">
        <v>689.2</v>
      </c>
      <c r="CD124">
        <v>547.6</v>
      </c>
      <c r="CE124" t="s">
        <v>14</v>
      </c>
      <c r="CF124">
        <v>1469.3</v>
      </c>
      <c r="CG124" t="s">
        <v>14</v>
      </c>
      <c r="CH124" t="s">
        <v>14</v>
      </c>
      <c r="CI124">
        <v>474.6</v>
      </c>
      <c r="CJ124">
        <v>1119.5999999999999</v>
      </c>
      <c r="CK124">
        <v>822.4</v>
      </c>
      <c r="CL124">
        <v>512.20000000000005</v>
      </c>
      <c r="CM124">
        <v>853.3</v>
      </c>
      <c r="CN124">
        <v>1042</v>
      </c>
      <c r="CO124">
        <v>178.5</v>
      </c>
      <c r="CP124">
        <v>328.2</v>
      </c>
      <c r="CQ124">
        <v>1117</v>
      </c>
      <c r="CR124">
        <v>96</v>
      </c>
      <c r="CS124">
        <v>1012</v>
      </c>
      <c r="CT124" s="32"/>
      <c r="CU124" s="32" cm="1">
        <f t="array" ref="CU124">INDEX($C$2:$CS$313,$A124,MATCH($CU$1,$C$1:$CS$1,0))</f>
        <v>853.3</v>
      </c>
      <c r="CV124" s="32">
        <f t="shared" si="1"/>
        <v>703.09506172839474</v>
      </c>
      <c r="CW124" s="32"/>
      <c r="CX124" s="32"/>
      <c r="CY124" s="32"/>
      <c r="CZ124" s="32"/>
      <c r="DA124" s="32"/>
      <c r="DB124" s="32"/>
      <c r="DC124" s="32"/>
      <c r="DD124" s="32"/>
      <c r="DE124" s="32"/>
      <c r="DF124" s="32"/>
      <c r="DG124" s="32"/>
      <c r="DH124" s="32"/>
      <c r="DI124" s="32"/>
      <c r="DJ124" s="32"/>
      <c r="DK124" s="32"/>
    </row>
    <row r="125" spans="1:115" x14ac:dyDescent="0.15">
      <c r="A125">
        <v>124</v>
      </c>
      <c r="B125" s="2" t="s">
        <v>5</v>
      </c>
      <c r="C125">
        <v>1006.2</v>
      </c>
      <c r="D125">
        <v>895.4</v>
      </c>
      <c r="E125">
        <v>1313</v>
      </c>
      <c r="F125">
        <v>1374.8</v>
      </c>
      <c r="G125">
        <v>260.60000000000002</v>
      </c>
      <c r="H125">
        <v>710.3</v>
      </c>
      <c r="I125">
        <v>763.4</v>
      </c>
      <c r="J125">
        <v>652.70000000000005</v>
      </c>
      <c r="K125">
        <v>792.2</v>
      </c>
      <c r="L125">
        <v>721.3</v>
      </c>
      <c r="M125">
        <v>388.4</v>
      </c>
      <c r="N125">
        <v>731.7</v>
      </c>
      <c r="O125">
        <v>365</v>
      </c>
      <c r="P125">
        <v>506.6</v>
      </c>
      <c r="Q125">
        <v>692.9</v>
      </c>
      <c r="R125">
        <v>1161.3</v>
      </c>
      <c r="S125">
        <v>1047</v>
      </c>
      <c r="T125">
        <v>814.1</v>
      </c>
      <c r="U125">
        <v>1114.8</v>
      </c>
      <c r="V125">
        <v>433.5</v>
      </c>
      <c r="W125">
        <v>651.9</v>
      </c>
      <c r="X125">
        <v>1208.0999999999999</v>
      </c>
      <c r="Y125">
        <v>1424.4</v>
      </c>
      <c r="Z125">
        <v>708.3</v>
      </c>
      <c r="AA125">
        <v>1012.9</v>
      </c>
      <c r="AB125">
        <v>1227.4000000000001</v>
      </c>
      <c r="AC125">
        <v>815.8</v>
      </c>
      <c r="AD125">
        <v>891.8</v>
      </c>
      <c r="AE125">
        <v>1106.8</v>
      </c>
      <c r="AF125">
        <v>1097.5999999999999</v>
      </c>
      <c r="AG125">
        <v>878.5</v>
      </c>
      <c r="AH125">
        <v>927.7</v>
      </c>
      <c r="AI125">
        <v>1006.2</v>
      </c>
      <c r="AJ125">
        <v>895.4</v>
      </c>
      <c r="AK125" t="s">
        <v>14</v>
      </c>
      <c r="AL125">
        <v>1311.3</v>
      </c>
      <c r="AM125">
        <v>463.7</v>
      </c>
      <c r="AN125">
        <v>1013.8</v>
      </c>
      <c r="AO125">
        <v>1097.4000000000001</v>
      </c>
      <c r="AP125">
        <v>3064.8</v>
      </c>
      <c r="AQ125">
        <v>349.2</v>
      </c>
      <c r="AR125">
        <v>1374.8</v>
      </c>
      <c r="AS125">
        <v>260.60000000000002</v>
      </c>
      <c r="AT125">
        <v>465.6</v>
      </c>
      <c r="AU125">
        <v>812.9</v>
      </c>
      <c r="AV125">
        <v>1328.2</v>
      </c>
      <c r="AW125">
        <v>616.29999999999995</v>
      </c>
      <c r="AX125">
        <v>498.8</v>
      </c>
      <c r="AY125">
        <v>1070.5999999999999</v>
      </c>
      <c r="AZ125">
        <v>988.3</v>
      </c>
      <c r="BA125">
        <v>2544.1</v>
      </c>
      <c r="BB125">
        <v>575.5</v>
      </c>
      <c r="BC125">
        <v>682.1</v>
      </c>
      <c r="BD125">
        <v>1273.4000000000001</v>
      </c>
      <c r="BE125">
        <v>1303.9000000000001</v>
      </c>
      <c r="BF125">
        <v>65.8</v>
      </c>
      <c r="BG125" t="s">
        <v>14</v>
      </c>
      <c r="BH125">
        <v>472.7</v>
      </c>
      <c r="BI125">
        <v>1563</v>
      </c>
      <c r="BJ125">
        <v>1060.5</v>
      </c>
      <c r="BK125">
        <v>748.2</v>
      </c>
      <c r="BL125">
        <v>1116.8</v>
      </c>
      <c r="BM125" t="s">
        <v>14</v>
      </c>
      <c r="BN125">
        <v>1344.9</v>
      </c>
      <c r="BO125" t="s">
        <v>14</v>
      </c>
      <c r="BP125">
        <v>717.3</v>
      </c>
      <c r="BQ125" t="s">
        <v>14</v>
      </c>
      <c r="BR125">
        <v>806.1</v>
      </c>
      <c r="BS125">
        <v>665.6</v>
      </c>
      <c r="BT125">
        <v>721.5</v>
      </c>
      <c r="BU125">
        <v>2363.6</v>
      </c>
      <c r="BV125">
        <v>1484.3</v>
      </c>
      <c r="BW125">
        <v>829</v>
      </c>
      <c r="BX125">
        <v>227.3</v>
      </c>
      <c r="BY125">
        <v>180.7</v>
      </c>
      <c r="BZ125">
        <v>439.5</v>
      </c>
      <c r="CA125">
        <v>288.7</v>
      </c>
      <c r="CB125">
        <v>321.60000000000002</v>
      </c>
      <c r="CC125">
        <v>846.4</v>
      </c>
      <c r="CD125">
        <v>589.1</v>
      </c>
      <c r="CE125">
        <v>825</v>
      </c>
      <c r="CF125">
        <v>578.5</v>
      </c>
      <c r="CG125">
        <v>117.4</v>
      </c>
      <c r="CH125" t="s">
        <v>14</v>
      </c>
      <c r="CI125">
        <v>359.3</v>
      </c>
      <c r="CJ125">
        <v>890.3</v>
      </c>
      <c r="CK125">
        <v>1114.4000000000001</v>
      </c>
      <c r="CL125">
        <v>677.3</v>
      </c>
      <c r="CM125">
        <v>779</v>
      </c>
      <c r="CN125">
        <v>1184.9000000000001</v>
      </c>
      <c r="CO125">
        <v>179.8</v>
      </c>
      <c r="CP125">
        <v>352.9</v>
      </c>
      <c r="CQ125">
        <v>1443</v>
      </c>
      <c r="CR125" t="s">
        <v>14</v>
      </c>
      <c r="CS125">
        <v>1011.6</v>
      </c>
      <c r="CT125" s="32"/>
      <c r="CU125" s="32" cm="1">
        <f t="array" ref="CU125">INDEX($C$2:$CS$313,$A125,MATCH($CU$1,$C$1:$CS$1,0))</f>
        <v>779</v>
      </c>
      <c r="CV125" s="32">
        <f t="shared" si="1"/>
        <v>875.67386363636365</v>
      </c>
      <c r="CW125" s="32"/>
      <c r="CX125" s="32"/>
      <c r="CY125" s="32"/>
      <c r="CZ125" s="32"/>
      <c r="DA125" s="32"/>
      <c r="DB125" s="32"/>
      <c r="DC125" s="32"/>
      <c r="DD125" s="32"/>
      <c r="DE125" s="32"/>
      <c r="DF125" s="32"/>
      <c r="DG125" s="32"/>
      <c r="DH125" s="32"/>
      <c r="DI125" s="32"/>
      <c r="DJ125" s="32"/>
      <c r="DK125" s="32"/>
    </row>
    <row r="126" spans="1:115" x14ac:dyDescent="0.15">
      <c r="A126">
        <v>125</v>
      </c>
      <c r="B126" s="2" t="s">
        <v>6</v>
      </c>
      <c r="C126">
        <v>1216.8</v>
      </c>
      <c r="D126">
        <v>822.4</v>
      </c>
      <c r="E126">
        <v>1776.1</v>
      </c>
      <c r="F126">
        <v>1222.4000000000001</v>
      </c>
      <c r="G126">
        <v>678.7</v>
      </c>
      <c r="H126">
        <v>679.7</v>
      </c>
      <c r="I126">
        <v>1188.0999999999999</v>
      </c>
      <c r="J126">
        <v>730.4</v>
      </c>
      <c r="K126">
        <v>615.70000000000005</v>
      </c>
      <c r="L126">
        <v>890.9</v>
      </c>
      <c r="M126">
        <v>256.2</v>
      </c>
      <c r="N126">
        <v>768.2</v>
      </c>
      <c r="O126">
        <v>381.3</v>
      </c>
      <c r="P126">
        <v>444.1</v>
      </c>
      <c r="Q126">
        <v>567.9</v>
      </c>
      <c r="R126">
        <v>857.3</v>
      </c>
      <c r="S126">
        <v>530</v>
      </c>
      <c r="T126">
        <v>688.9</v>
      </c>
      <c r="U126">
        <v>1341.7</v>
      </c>
      <c r="V126">
        <v>454.8</v>
      </c>
      <c r="W126">
        <v>683.5</v>
      </c>
      <c r="X126">
        <v>1078.0999999999999</v>
      </c>
      <c r="Y126">
        <v>1088.5</v>
      </c>
      <c r="Z126">
        <v>882</v>
      </c>
      <c r="AA126">
        <v>1399.9</v>
      </c>
      <c r="AB126">
        <v>970.8</v>
      </c>
      <c r="AC126">
        <v>2042.4</v>
      </c>
      <c r="AD126">
        <v>762.3</v>
      </c>
      <c r="AE126">
        <v>1591.6</v>
      </c>
      <c r="AF126">
        <v>663.1</v>
      </c>
      <c r="AG126">
        <v>1197.2</v>
      </c>
      <c r="AH126">
        <v>1121.8</v>
      </c>
      <c r="AI126">
        <v>1216.8</v>
      </c>
      <c r="AJ126">
        <v>822.4</v>
      </c>
      <c r="AK126" t="s">
        <v>14</v>
      </c>
      <c r="AL126">
        <v>1365</v>
      </c>
      <c r="AM126" t="s">
        <v>14</v>
      </c>
      <c r="AN126">
        <v>1254.8</v>
      </c>
      <c r="AO126">
        <v>732.2</v>
      </c>
      <c r="AP126">
        <v>3720</v>
      </c>
      <c r="AQ126">
        <v>978.9</v>
      </c>
      <c r="AR126">
        <v>1222.4000000000001</v>
      </c>
      <c r="AS126">
        <v>678.7</v>
      </c>
      <c r="AT126">
        <v>401.5</v>
      </c>
      <c r="AU126">
        <v>724.6</v>
      </c>
      <c r="AV126">
        <v>1082.5999999999999</v>
      </c>
      <c r="AW126">
        <v>550.70000000000005</v>
      </c>
      <c r="AX126">
        <v>762.4</v>
      </c>
      <c r="AY126">
        <v>845.7</v>
      </c>
      <c r="AZ126">
        <v>1132.3</v>
      </c>
      <c r="BA126">
        <v>943.6</v>
      </c>
      <c r="BB126">
        <v>585.70000000000005</v>
      </c>
      <c r="BC126">
        <v>296.60000000000002</v>
      </c>
      <c r="BD126">
        <v>1399</v>
      </c>
      <c r="BE126">
        <v>2184.8000000000002</v>
      </c>
      <c r="BF126">
        <v>177.4</v>
      </c>
      <c r="BG126" t="s">
        <v>14</v>
      </c>
      <c r="BH126">
        <v>599.9</v>
      </c>
      <c r="BI126">
        <v>1813.3</v>
      </c>
      <c r="BJ126">
        <v>544</v>
      </c>
      <c r="BK126">
        <v>1129.0999999999999</v>
      </c>
      <c r="BL126">
        <v>2854.5</v>
      </c>
      <c r="BM126" t="s">
        <v>14</v>
      </c>
      <c r="BN126">
        <v>1963</v>
      </c>
      <c r="BO126" t="s">
        <v>14</v>
      </c>
      <c r="BP126">
        <v>690.7</v>
      </c>
      <c r="BQ126" t="s">
        <v>14</v>
      </c>
      <c r="BR126">
        <v>4277.6000000000004</v>
      </c>
      <c r="BS126">
        <v>974.2</v>
      </c>
      <c r="BT126">
        <v>891.2</v>
      </c>
      <c r="BU126">
        <v>0</v>
      </c>
      <c r="BV126">
        <v>6.9</v>
      </c>
      <c r="BW126">
        <v>400</v>
      </c>
      <c r="BX126">
        <v>912.2</v>
      </c>
      <c r="BY126">
        <v>520.9</v>
      </c>
      <c r="BZ126">
        <v>567.70000000000005</v>
      </c>
      <c r="CA126">
        <v>403.6</v>
      </c>
      <c r="CB126">
        <v>315.39999999999998</v>
      </c>
      <c r="CC126">
        <v>752.4</v>
      </c>
      <c r="CD126">
        <v>706.5</v>
      </c>
      <c r="CE126">
        <v>53.8</v>
      </c>
      <c r="CF126">
        <v>0</v>
      </c>
      <c r="CG126">
        <v>1499.2</v>
      </c>
      <c r="CH126" t="s">
        <v>14</v>
      </c>
      <c r="CI126">
        <v>438.5</v>
      </c>
      <c r="CJ126">
        <v>1202.5</v>
      </c>
      <c r="CK126">
        <v>757.8</v>
      </c>
      <c r="CL126">
        <v>561.9</v>
      </c>
      <c r="CM126">
        <v>647.29999999999995</v>
      </c>
      <c r="CN126">
        <v>1656</v>
      </c>
      <c r="CO126">
        <v>249.4</v>
      </c>
      <c r="CP126">
        <v>561.29999999999995</v>
      </c>
      <c r="CQ126">
        <v>1793.5</v>
      </c>
      <c r="CR126">
        <v>120</v>
      </c>
      <c r="CS126">
        <v>703.7</v>
      </c>
      <c r="CT126" s="32"/>
      <c r="CU126" s="32" cm="1">
        <f t="array" ref="CU126">INDEX($C$2:$CS$313,$A126,MATCH($CU$1,$C$1:$CS$1,0))</f>
        <v>647.29999999999995</v>
      </c>
      <c r="CV126" s="32">
        <f t="shared" si="1"/>
        <v>945.89659090909049</v>
      </c>
      <c r="CW126" s="32"/>
      <c r="CX126" s="32"/>
      <c r="CY126" s="32"/>
      <c r="CZ126" s="32"/>
      <c r="DA126" s="32"/>
      <c r="DB126" s="32"/>
      <c r="DC126" s="32"/>
      <c r="DD126" s="32"/>
      <c r="DE126" s="32"/>
      <c r="DF126" s="32"/>
      <c r="DG126" s="32"/>
      <c r="DH126" s="32"/>
      <c r="DI126" s="32"/>
      <c r="DJ126" s="32"/>
      <c r="DK126" s="32"/>
    </row>
    <row r="127" spans="1:115" x14ac:dyDescent="0.15">
      <c r="A127">
        <v>126</v>
      </c>
      <c r="B127" s="2" t="s">
        <v>7</v>
      </c>
      <c r="C127">
        <v>1798.2</v>
      </c>
      <c r="D127">
        <v>1303.7</v>
      </c>
      <c r="E127">
        <v>1768.2</v>
      </c>
      <c r="F127">
        <v>1223.9000000000001</v>
      </c>
      <c r="G127">
        <v>865.2</v>
      </c>
      <c r="H127">
        <v>516.9</v>
      </c>
      <c r="I127">
        <v>669</v>
      </c>
      <c r="J127">
        <v>853.4</v>
      </c>
      <c r="K127">
        <v>617.1</v>
      </c>
      <c r="L127">
        <v>514.29999999999995</v>
      </c>
      <c r="M127">
        <v>412.7</v>
      </c>
      <c r="N127">
        <v>692</v>
      </c>
      <c r="O127">
        <v>368.2</v>
      </c>
      <c r="P127">
        <v>592</v>
      </c>
      <c r="Q127">
        <v>90.7</v>
      </c>
      <c r="R127">
        <v>1119.9000000000001</v>
      </c>
      <c r="S127">
        <v>1083.2</v>
      </c>
      <c r="T127">
        <v>1294</v>
      </c>
      <c r="U127">
        <v>940.9</v>
      </c>
      <c r="V127">
        <v>991.9</v>
      </c>
      <c r="W127">
        <v>737.4</v>
      </c>
      <c r="X127">
        <v>1064.3</v>
      </c>
      <c r="Y127">
        <v>1326</v>
      </c>
      <c r="Z127">
        <v>1053.0999999999999</v>
      </c>
      <c r="AA127">
        <v>1383.3</v>
      </c>
      <c r="AB127">
        <v>949.8</v>
      </c>
      <c r="AC127">
        <v>1637.8</v>
      </c>
      <c r="AD127">
        <v>802.3</v>
      </c>
      <c r="AE127">
        <v>776.7</v>
      </c>
      <c r="AF127">
        <v>792.8</v>
      </c>
      <c r="AG127">
        <v>1170.5999999999999</v>
      </c>
      <c r="AH127">
        <v>630</v>
      </c>
      <c r="AI127">
        <v>1798.2</v>
      </c>
      <c r="AJ127">
        <v>1028.0999999999999</v>
      </c>
      <c r="AK127" t="s">
        <v>14</v>
      </c>
      <c r="AL127">
        <v>1180.5</v>
      </c>
      <c r="AM127">
        <v>642.4</v>
      </c>
      <c r="AN127">
        <v>762.8</v>
      </c>
      <c r="AO127">
        <v>854.5</v>
      </c>
      <c r="AP127">
        <v>3180</v>
      </c>
      <c r="AQ127">
        <v>1333.4</v>
      </c>
      <c r="AR127">
        <v>1223.9000000000001</v>
      </c>
      <c r="AS127">
        <v>827.9</v>
      </c>
      <c r="AT127">
        <v>460.6</v>
      </c>
      <c r="AU127">
        <v>1083.5</v>
      </c>
      <c r="AV127" t="s">
        <v>14</v>
      </c>
      <c r="AW127">
        <v>670.8</v>
      </c>
      <c r="AX127">
        <v>648.1</v>
      </c>
      <c r="AY127">
        <v>723.5</v>
      </c>
      <c r="AZ127">
        <v>885.5</v>
      </c>
      <c r="BA127">
        <v>699.3</v>
      </c>
      <c r="BB127">
        <v>332.3</v>
      </c>
      <c r="BC127">
        <v>1096.9000000000001</v>
      </c>
      <c r="BD127">
        <v>1088</v>
      </c>
      <c r="BE127">
        <v>2197</v>
      </c>
      <c r="BF127">
        <v>1399.9</v>
      </c>
      <c r="BG127" t="s">
        <v>14</v>
      </c>
      <c r="BH127">
        <v>289.60000000000002</v>
      </c>
      <c r="BI127">
        <v>758.8</v>
      </c>
      <c r="BJ127">
        <v>394.3</v>
      </c>
      <c r="BK127">
        <v>1421</v>
      </c>
      <c r="BL127">
        <v>1355.4</v>
      </c>
      <c r="BM127" t="s">
        <v>14</v>
      </c>
      <c r="BN127">
        <v>1732.8</v>
      </c>
      <c r="BO127" t="s">
        <v>14</v>
      </c>
      <c r="BP127">
        <v>278</v>
      </c>
      <c r="BQ127">
        <v>113.9</v>
      </c>
      <c r="BR127">
        <v>811.4</v>
      </c>
      <c r="BS127">
        <v>1400.2</v>
      </c>
      <c r="BT127">
        <v>683.8</v>
      </c>
      <c r="BU127">
        <v>1657.8</v>
      </c>
      <c r="BV127">
        <v>383.2</v>
      </c>
      <c r="BW127">
        <v>258.60000000000002</v>
      </c>
      <c r="BX127">
        <v>666.4</v>
      </c>
      <c r="BY127">
        <v>376.1</v>
      </c>
      <c r="BZ127">
        <v>792.5</v>
      </c>
      <c r="CA127">
        <v>636.4</v>
      </c>
      <c r="CB127">
        <v>456.7</v>
      </c>
      <c r="CC127">
        <v>587</v>
      </c>
      <c r="CD127">
        <v>532.29999999999995</v>
      </c>
      <c r="CE127">
        <v>943.9</v>
      </c>
      <c r="CF127">
        <v>297.8</v>
      </c>
      <c r="CG127">
        <v>1698.7</v>
      </c>
      <c r="CH127" t="s">
        <v>14</v>
      </c>
      <c r="CI127">
        <v>553.29999999999995</v>
      </c>
      <c r="CJ127">
        <v>872.1</v>
      </c>
      <c r="CK127">
        <v>1413.9</v>
      </c>
      <c r="CL127">
        <v>826.5</v>
      </c>
      <c r="CM127">
        <v>541</v>
      </c>
      <c r="CN127">
        <v>950.3</v>
      </c>
      <c r="CO127">
        <v>51.4</v>
      </c>
      <c r="CP127">
        <v>502.5</v>
      </c>
      <c r="CQ127">
        <v>841.3</v>
      </c>
      <c r="CR127">
        <v>1461.8</v>
      </c>
      <c r="CS127">
        <v>1037.2</v>
      </c>
      <c r="CT127" s="32"/>
      <c r="CU127" s="32" cm="1">
        <f t="array" ref="CU127">INDEX($C$2:$CS$313,$A127,MATCH($CU$1,$C$1:$CS$1,0))</f>
        <v>541</v>
      </c>
      <c r="CV127" s="32">
        <f t="shared" si="1"/>
        <v>918.36516853932619</v>
      </c>
      <c r="CW127" s="32"/>
      <c r="CX127" s="32"/>
      <c r="CY127" s="32"/>
      <c r="CZ127" s="32"/>
      <c r="DA127" s="32"/>
      <c r="DB127" s="32"/>
      <c r="DC127" s="32"/>
      <c r="DD127" s="32"/>
      <c r="DE127" s="32"/>
      <c r="DF127" s="32"/>
      <c r="DG127" s="32"/>
      <c r="DH127" s="32"/>
      <c r="DI127" s="32"/>
      <c r="DJ127" s="32"/>
      <c r="DK127" s="32"/>
    </row>
    <row r="128" spans="1:115" x14ac:dyDescent="0.15">
      <c r="A128">
        <v>127</v>
      </c>
      <c r="B128" s="2" t="s">
        <v>8</v>
      </c>
      <c r="C128">
        <v>1762.9</v>
      </c>
      <c r="D128">
        <v>751.1</v>
      </c>
      <c r="E128">
        <v>2228.1</v>
      </c>
      <c r="F128">
        <v>1939.2</v>
      </c>
      <c r="G128">
        <v>498.1</v>
      </c>
      <c r="H128">
        <v>572</v>
      </c>
      <c r="I128">
        <v>673.6</v>
      </c>
      <c r="J128">
        <v>851</v>
      </c>
      <c r="K128">
        <v>638</v>
      </c>
      <c r="L128">
        <v>467.4</v>
      </c>
      <c r="M128">
        <v>289.3</v>
      </c>
      <c r="N128">
        <v>822.2</v>
      </c>
      <c r="O128">
        <v>511.8</v>
      </c>
      <c r="P128">
        <v>1064.4000000000001</v>
      </c>
      <c r="Q128">
        <v>499.1</v>
      </c>
      <c r="R128">
        <v>1020.9</v>
      </c>
      <c r="S128">
        <v>1268.7</v>
      </c>
      <c r="T128">
        <v>367.4</v>
      </c>
      <c r="U128">
        <v>1011.6</v>
      </c>
      <c r="V128">
        <v>806.1</v>
      </c>
      <c r="W128">
        <v>817.9</v>
      </c>
      <c r="X128">
        <v>1095.2</v>
      </c>
      <c r="Y128">
        <v>1100.4000000000001</v>
      </c>
      <c r="Z128">
        <v>629.29999999999995</v>
      </c>
      <c r="AA128">
        <v>1201.7</v>
      </c>
      <c r="AB128">
        <v>977.2</v>
      </c>
      <c r="AC128">
        <v>337.4</v>
      </c>
      <c r="AD128">
        <v>508.9</v>
      </c>
      <c r="AE128">
        <v>906.8</v>
      </c>
      <c r="AF128">
        <v>872.7</v>
      </c>
      <c r="AG128">
        <v>1218.9000000000001</v>
      </c>
      <c r="AH128">
        <v>1002.1</v>
      </c>
      <c r="AI128">
        <v>1762.9</v>
      </c>
      <c r="AJ128">
        <v>751.1</v>
      </c>
      <c r="AK128" t="s">
        <v>14</v>
      </c>
      <c r="AL128">
        <v>2071.6999999999998</v>
      </c>
      <c r="AM128">
        <v>0</v>
      </c>
      <c r="AN128">
        <v>1417.3</v>
      </c>
      <c r="AO128">
        <v>123.7</v>
      </c>
      <c r="AP128">
        <v>4185.6000000000004</v>
      </c>
      <c r="AQ128">
        <v>1852</v>
      </c>
      <c r="AR128">
        <v>1939.2</v>
      </c>
      <c r="AS128">
        <v>498.1</v>
      </c>
      <c r="AT128">
        <v>402.3</v>
      </c>
      <c r="AU128">
        <v>612</v>
      </c>
      <c r="AV128" t="s">
        <v>14</v>
      </c>
      <c r="AW128">
        <v>713.3</v>
      </c>
      <c r="AX128">
        <v>1012.1</v>
      </c>
      <c r="AY128">
        <v>1005.8</v>
      </c>
      <c r="AZ128">
        <v>635.6</v>
      </c>
      <c r="BA128">
        <v>0</v>
      </c>
      <c r="BB128">
        <v>402.4</v>
      </c>
      <c r="BC128">
        <v>821.3</v>
      </c>
      <c r="BD128">
        <v>1342.4</v>
      </c>
      <c r="BE128">
        <v>1169.5</v>
      </c>
      <c r="BF128">
        <v>1407.4</v>
      </c>
      <c r="BG128">
        <v>432.5</v>
      </c>
      <c r="BH128">
        <v>511.9</v>
      </c>
      <c r="BI128">
        <v>742.5</v>
      </c>
      <c r="BJ128">
        <v>379</v>
      </c>
      <c r="BK128">
        <v>40</v>
      </c>
      <c r="BL128">
        <v>1555.5</v>
      </c>
      <c r="BM128" t="s">
        <v>14</v>
      </c>
      <c r="BN128">
        <v>1798.8</v>
      </c>
      <c r="BO128">
        <v>0</v>
      </c>
      <c r="BP128">
        <v>722</v>
      </c>
      <c r="BQ128" t="s">
        <v>14</v>
      </c>
      <c r="BR128">
        <v>733.4</v>
      </c>
      <c r="BS128">
        <v>754.2</v>
      </c>
      <c r="BT128">
        <v>1018.4</v>
      </c>
      <c r="BU128">
        <v>2213.3000000000002</v>
      </c>
      <c r="BV128">
        <v>396.9</v>
      </c>
      <c r="BW128">
        <v>1185</v>
      </c>
      <c r="BX128">
        <v>816.4</v>
      </c>
      <c r="BY128">
        <v>225.9</v>
      </c>
      <c r="BZ128">
        <v>393.1</v>
      </c>
      <c r="CA128">
        <v>279.60000000000002</v>
      </c>
      <c r="CB128">
        <v>446.5</v>
      </c>
      <c r="CC128">
        <v>1220.5999999999999</v>
      </c>
      <c r="CD128">
        <v>608.9</v>
      </c>
      <c r="CE128">
        <v>1320.7</v>
      </c>
      <c r="CF128">
        <v>793.3</v>
      </c>
      <c r="CG128">
        <v>835.4</v>
      </c>
      <c r="CH128" t="s">
        <v>14</v>
      </c>
      <c r="CI128">
        <v>391.8</v>
      </c>
      <c r="CJ128">
        <v>418.6</v>
      </c>
      <c r="CK128">
        <v>1251.3</v>
      </c>
      <c r="CL128">
        <v>586.4</v>
      </c>
      <c r="CM128">
        <v>906.6</v>
      </c>
      <c r="CN128">
        <v>1043.5</v>
      </c>
      <c r="CO128">
        <v>81.3</v>
      </c>
      <c r="CP128">
        <v>478.9</v>
      </c>
      <c r="CQ128">
        <v>625.70000000000005</v>
      </c>
      <c r="CR128">
        <v>0</v>
      </c>
      <c r="CS128">
        <v>1274.5</v>
      </c>
      <c r="CT128" s="32"/>
      <c r="CU128" s="32" cm="1">
        <f t="array" ref="CU128">INDEX($C$2:$CS$313,$A128,MATCH($CU$1,$C$1:$CS$1,0))</f>
        <v>906.6</v>
      </c>
      <c r="CV128" s="32">
        <f t="shared" si="1"/>
        <v>881.32777777777812</v>
      </c>
      <c r="CW128" s="32"/>
      <c r="CX128" s="32"/>
      <c r="CY128" s="32"/>
      <c r="CZ128" s="32"/>
      <c r="DA128" s="32"/>
      <c r="DB128" s="32"/>
      <c r="DC128" s="32"/>
      <c r="DD128" s="32"/>
      <c r="DE128" s="32"/>
      <c r="DF128" s="32"/>
      <c r="DG128" s="32"/>
      <c r="DH128" s="32"/>
      <c r="DI128" s="32"/>
      <c r="DJ128" s="32"/>
      <c r="DK128" s="32"/>
    </row>
    <row r="129" spans="1:115" x14ac:dyDescent="0.15">
      <c r="A129">
        <v>128</v>
      </c>
      <c r="B129" s="2" t="s">
        <v>9</v>
      </c>
      <c r="C129">
        <v>1280.0999999999999</v>
      </c>
      <c r="D129" t="s">
        <v>14</v>
      </c>
      <c r="E129">
        <v>1382.4</v>
      </c>
      <c r="F129">
        <v>1236.2</v>
      </c>
      <c r="G129">
        <v>558.20000000000005</v>
      </c>
      <c r="H129">
        <v>474.1</v>
      </c>
      <c r="I129">
        <v>524.70000000000005</v>
      </c>
      <c r="J129">
        <v>866.6</v>
      </c>
      <c r="K129">
        <v>449.8</v>
      </c>
      <c r="L129">
        <v>485.9</v>
      </c>
      <c r="M129">
        <v>292.60000000000002</v>
      </c>
      <c r="N129">
        <v>333</v>
      </c>
      <c r="O129">
        <v>274.2</v>
      </c>
      <c r="P129">
        <v>473</v>
      </c>
      <c r="Q129">
        <v>114.9</v>
      </c>
      <c r="R129">
        <v>268.39999999999998</v>
      </c>
      <c r="S129" t="s">
        <v>14</v>
      </c>
      <c r="T129">
        <v>293.39999999999998</v>
      </c>
      <c r="U129">
        <v>741.3</v>
      </c>
      <c r="V129">
        <v>215.4</v>
      </c>
      <c r="W129">
        <v>427.6</v>
      </c>
      <c r="X129">
        <v>760.9</v>
      </c>
      <c r="Y129">
        <v>434.2</v>
      </c>
      <c r="Z129">
        <v>962.1</v>
      </c>
      <c r="AA129">
        <v>1191.5999999999999</v>
      </c>
      <c r="AB129">
        <v>450.9</v>
      </c>
      <c r="AC129">
        <v>1915.1</v>
      </c>
      <c r="AD129">
        <v>818.1</v>
      </c>
      <c r="AE129">
        <v>1038.9000000000001</v>
      </c>
      <c r="AF129">
        <v>356.4</v>
      </c>
      <c r="AG129">
        <v>1004.2</v>
      </c>
      <c r="AH129">
        <v>536.4</v>
      </c>
      <c r="AI129">
        <v>1280.0999999999999</v>
      </c>
      <c r="AJ129" t="s">
        <v>14</v>
      </c>
      <c r="AK129" t="s">
        <v>14</v>
      </c>
      <c r="AL129">
        <v>1411.3</v>
      </c>
      <c r="AM129" t="s">
        <v>14</v>
      </c>
      <c r="AN129">
        <v>681.1</v>
      </c>
      <c r="AO129">
        <v>1495</v>
      </c>
      <c r="AP129" t="s">
        <v>14</v>
      </c>
      <c r="AQ129">
        <v>3679.9</v>
      </c>
      <c r="AR129">
        <v>1236.2</v>
      </c>
      <c r="AS129">
        <v>558.20000000000005</v>
      </c>
      <c r="AT129">
        <v>259.5</v>
      </c>
      <c r="AU129">
        <v>648.9</v>
      </c>
      <c r="AV129" t="s">
        <v>14</v>
      </c>
      <c r="AW129">
        <v>205.9</v>
      </c>
      <c r="AX129">
        <v>931.6</v>
      </c>
      <c r="AY129">
        <v>618.5</v>
      </c>
      <c r="AZ129">
        <v>1366.8</v>
      </c>
      <c r="BA129">
        <v>164.9</v>
      </c>
      <c r="BB129">
        <v>785.3</v>
      </c>
      <c r="BC129">
        <v>919.8</v>
      </c>
      <c r="BD129">
        <v>1228.5</v>
      </c>
      <c r="BE129">
        <v>403.3</v>
      </c>
      <c r="BF129" t="s">
        <v>14</v>
      </c>
      <c r="BG129" t="s">
        <v>14</v>
      </c>
      <c r="BH129">
        <v>216.3</v>
      </c>
      <c r="BI129">
        <v>366.7</v>
      </c>
      <c r="BJ129">
        <v>0</v>
      </c>
      <c r="BK129" t="s">
        <v>14</v>
      </c>
      <c r="BL129">
        <v>1129.4000000000001</v>
      </c>
      <c r="BM129" t="s">
        <v>14</v>
      </c>
      <c r="BN129" t="s">
        <v>14</v>
      </c>
      <c r="BO129" t="s">
        <v>14</v>
      </c>
      <c r="BP129">
        <v>739.3</v>
      </c>
      <c r="BQ129" t="s">
        <v>14</v>
      </c>
      <c r="BR129">
        <v>516.29999999999995</v>
      </c>
      <c r="BS129">
        <v>652.6</v>
      </c>
      <c r="BT129">
        <v>574.29999999999995</v>
      </c>
      <c r="BU129">
        <v>1948</v>
      </c>
      <c r="BV129" t="s">
        <v>14</v>
      </c>
      <c r="BW129" t="s">
        <v>14</v>
      </c>
      <c r="BX129">
        <v>434.6</v>
      </c>
      <c r="BY129">
        <v>267.7</v>
      </c>
      <c r="BZ129">
        <v>316.39999999999998</v>
      </c>
      <c r="CA129">
        <v>296.2</v>
      </c>
      <c r="CB129">
        <v>53.8</v>
      </c>
      <c r="CC129">
        <v>37.4</v>
      </c>
      <c r="CD129">
        <v>627.29999999999995</v>
      </c>
      <c r="CE129">
        <v>890.1</v>
      </c>
      <c r="CF129">
        <v>409.9</v>
      </c>
      <c r="CG129">
        <v>1005</v>
      </c>
      <c r="CH129" t="s">
        <v>14</v>
      </c>
      <c r="CI129">
        <v>117.5</v>
      </c>
      <c r="CJ129">
        <v>618.6</v>
      </c>
      <c r="CK129">
        <v>268.39999999999998</v>
      </c>
      <c r="CL129">
        <v>410.7</v>
      </c>
      <c r="CM129">
        <v>259.8</v>
      </c>
      <c r="CN129">
        <v>503.7</v>
      </c>
      <c r="CO129">
        <v>40</v>
      </c>
      <c r="CP129">
        <v>197.7</v>
      </c>
      <c r="CQ129">
        <v>0</v>
      </c>
      <c r="CR129">
        <v>1045.5999999999999</v>
      </c>
      <c r="CS129" t="s">
        <v>14</v>
      </c>
      <c r="CT129" s="32"/>
      <c r="CU129" s="32" cm="1">
        <f t="array" ref="CU129">INDEX($C$2:$CS$313,$A129,MATCH($CU$1,$C$1:$CS$1,0))</f>
        <v>259.8</v>
      </c>
      <c r="CV129" s="32">
        <f t="shared" si="1"/>
        <v>675.04805194805215</v>
      </c>
      <c r="CW129" s="32"/>
      <c r="CX129" s="32"/>
      <c r="CY129" s="32"/>
      <c r="CZ129" s="32"/>
      <c r="DA129" s="32"/>
      <c r="DB129" s="32"/>
      <c r="DC129" s="32"/>
      <c r="DD129" s="32"/>
      <c r="DE129" s="32"/>
      <c r="DF129" s="32"/>
      <c r="DG129" s="32"/>
      <c r="DH129" s="32"/>
      <c r="DI129" s="32"/>
      <c r="DJ129" s="32"/>
      <c r="DK129" s="32"/>
    </row>
    <row r="130" spans="1:115" x14ac:dyDescent="0.15">
      <c r="A130">
        <v>129</v>
      </c>
      <c r="B130" s="2" t="s">
        <v>10</v>
      </c>
      <c r="C130">
        <v>503</v>
      </c>
      <c r="D130" t="s">
        <v>14</v>
      </c>
      <c r="E130">
        <v>389.4</v>
      </c>
      <c r="F130" t="s">
        <v>14</v>
      </c>
      <c r="G130">
        <v>356.6</v>
      </c>
      <c r="H130">
        <v>421.6</v>
      </c>
      <c r="I130">
        <v>471</v>
      </c>
      <c r="J130">
        <v>454</v>
      </c>
      <c r="K130">
        <v>232.7</v>
      </c>
      <c r="L130">
        <v>86.7</v>
      </c>
      <c r="M130">
        <v>246.9</v>
      </c>
      <c r="N130">
        <v>311.2</v>
      </c>
      <c r="O130">
        <v>412.9</v>
      </c>
      <c r="P130">
        <v>179.8</v>
      </c>
      <c r="Q130">
        <v>97.6</v>
      </c>
      <c r="R130">
        <v>400</v>
      </c>
      <c r="S130" t="s">
        <v>14</v>
      </c>
      <c r="T130">
        <v>81.8</v>
      </c>
      <c r="U130">
        <v>364.6</v>
      </c>
      <c r="V130">
        <v>0</v>
      </c>
      <c r="W130">
        <v>341.1</v>
      </c>
      <c r="X130">
        <v>814.1</v>
      </c>
      <c r="Y130">
        <v>124.5</v>
      </c>
      <c r="Z130">
        <v>345.3</v>
      </c>
      <c r="AA130">
        <v>700.9</v>
      </c>
      <c r="AB130">
        <v>248.2</v>
      </c>
      <c r="AC130">
        <v>1015</v>
      </c>
      <c r="AD130">
        <v>27.8</v>
      </c>
      <c r="AE130">
        <v>438.9</v>
      </c>
      <c r="AF130">
        <v>332.7</v>
      </c>
      <c r="AG130">
        <v>523.5</v>
      </c>
      <c r="AH130">
        <v>1199.2</v>
      </c>
      <c r="AI130">
        <v>503</v>
      </c>
      <c r="AJ130" t="s">
        <v>14</v>
      </c>
      <c r="AK130" t="s">
        <v>14</v>
      </c>
      <c r="AL130">
        <v>389.4</v>
      </c>
      <c r="AM130" t="s">
        <v>14</v>
      </c>
      <c r="AN130">
        <v>697.9</v>
      </c>
      <c r="AO130">
        <v>550</v>
      </c>
      <c r="AP130" t="s">
        <v>14</v>
      </c>
      <c r="AQ130">
        <v>435.4</v>
      </c>
      <c r="AR130" t="s">
        <v>14</v>
      </c>
      <c r="AS130">
        <v>356.6</v>
      </c>
      <c r="AT130">
        <v>168.6</v>
      </c>
      <c r="AU130">
        <v>34.299999999999997</v>
      </c>
      <c r="AV130" t="s">
        <v>14</v>
      </c>
      <c r="AW130">
        <v>422.9</v>
      </c>
      <c r="AX130">
        <v>210.4</v>
      </c>
      <c r="AY130">
        <v>25</v>
      </c>
      <c r="AZ130">
        <v>176.9</v>
      </c>
      <c r="BA130">
        <v>69.599999999999994</v>
      </c>
      <c r="BB130">
        <v>10.9</v>
      </c>
      <c r="BC130">
        <v>302.89999999999998</v>
      </c>
      <c r="BD130">
        <v>485.8</v>
      </c>
      <c r="BE130" t="s">
        <v>14</v>
      </c>
      <c r="BF130">
        <v>0</v>
      </c>
      <c r="BG130" t="s">
        <v>14</v>
      </c>
      <c r="BH130">
        <v>74.5</v>
      </c>
      <c r="BI130">
        <v>266.39999999999998</v>
      </c>
      <c r="BJ130">
        <v>408.5</v>
      </c>
      <c r="BK130" t="s">
        <v>14</v>
      </c>
      <c r="BL130">
        <v>54</v>
      </c>
      <c r="BM130" t="s">
        <v>14</v>
      </c>
      <c r="BN130" t="s">
        <v>14</v>
      </c>
      <c r="BO130" t="s">
        <v>14</v>
      </c>
      <c r="BP130" t="s">
        <v>14</v>
      </c>
      <c r="BQ130" t="s">
        <v>14</v>
      </c>
      <c r="BR130">
        <v>217.4</v>
      </c>
      <c r="BS130">
        <v>406.1</v>
      </c>
      <c r="BT130">
        <v>421</v>
      </c>
      <c r="BU130" t="s">
        <v>14</v>
      </c>
      <c r="BV130" t="s">
        <v>14</v>
      </c>
      <c r="BW130">
        <v>298.39999999999998</v>
      </c>
      <c r="BX130">
        <v>500.9</v>
      </c>
      <c r="BY130">
        <v>124.5</v>
      </c>
      <c r="BZ130">
        <v>139.5</v>
      </c>
      <c r="CA130">
        <v>101</v>
      </c>
      <c r="CB130">
        <v>70.099999999999994</v>
      </c>
      <c r="CC130">
        <v>134.6</v>
      </c>
      <c r="CD130">
        <v>149.80000000000001</v>
      </c>
      <c r="CE130">
        <v>271.7</v>
      </c>
      <c r="CF130">
        <v>130</v>
      </c>
      <c r="CG130">
        <v>421.6</v>
      </c>
      <c r="CH130" t="s">
        <v>14</v>
      </c>
      <c r="CI130">
        <v>167.7</v>
      </c>
      <c r="CJ130" t="s">
        <v>14</v>
      </c>
      <c r="CK130">
        <v>363.8</v>
      </c>
      <c r="CL130">
        <v>380.1</v>
      </c>
      <c r="CM130">
        <v>746.2</v>
      </c>
      <c r="CN130">
        <v>555.5</v>
      </c>
      <c r="CO130">
        <v>43.3</v>
      </c>
      <c r="CP130">
        <v>85</v>
      </c>
      <c r="CQ130">
        <v>267</v>
      </c>
      <c r="CR130">
        <v>201</v>
      </c>
      <c r="CS130">
        <v>262.5</v>
      </c>
      <c r="CT130" s="32"/>
      <c r="CU130" s="32" cm="1">
        <f t="array" ref="CU130">INDEX($C$2:$CS$313,$A130,MATCH($CU$1,$C$1:$CS$1,0))</f>
        <v>746.2</v>
      </c>
      <c r="CV130" s="32">
        <f t="shared" si="1"/>
        <v>313.82027027027021</v>
      </c>
      <c r="CW130" s="32"/>
      <c r="CX130" s="32"/>
      <c r="CY130" s="32"/>
      <c r="CZ130" s="32"/>
      <c r="DA130" s="32"/>
      <c r="DB130" s="32"/>
      <c r="DC130" s="32"/>
      <c r="DD130" s="32"/>
      <c r="DE130" s="32"/>
      <c r="DF130" s="32"/>
      <c r="DG130" s="32"/>
      <c r="DH130" s="32"/>
      <c r="DI130" s="32"/>
      <c r="DJ130" s="32"/>
      <c r="DK130" s="32"/>
    </row>
    <row r="131" spans="1:115" x14ac:dyDescent="0.15">
      <c r="A131">
        <v>130</v>
      </c>
      <c r="B131" s="2" t="s">
        <v>11</v>
      </c>
      <c r="C131">
        <v>284.10000000000002</v>
      </c>
      <c r="D131" t="s">
        <v>14</v>
      </c>
      <c r="E131">
        <v>716.8</v>
      </c>
      <c r="F131">
        <v>60</v>
      </c>
      <c r="G131">
        <v>156.69999999999999</v>
      </c>
      <c r="H131">
        <v>238.5</v>
      </c>
      <c r="I131">
        <v>416</v>
      </c>
      <c r="J131">
        <v>207.4</v>
      </c>
      <c r="K131">
        <v>150.30000000000001</v>
      </c>
      <c r="L131">
        <v>11.9</v>
      </c>
      <c r="M131">
        <v>78.2</v>
      </c>
      <c r="N131">
        <v>287.89999999999998</v>
      </c>
      <c r="O131">
        <v>137</v>
      </c>
      <c r="P131">
        <v>82.8</v>
      </c>
      <c r="Q131">
        <v>387.2</v>
      </c>
      <c r="R131">
        <v>0</v>
      </c>
      <c r="S131" t="s">
        <v>14</v>
      </c>
      <c r="T131">
        <v>219.3</v>
      </c>
      <c r="U131">
        <v>365.4</v>
      </c>
      <c r="V131" t="s">
        <v>14</v>
      </c>
      <c r="W131">
        <v>612.9</v>
      </c>
      <c r="X131">
        <v>192.9</v>
      </c>
      <c r="Y131">
        <v>534.9</v>
      </c>
      <c r="Z131">
        <v>465.2</v>
      </c>
      <c r="AA131">
        <v>549.1</v>
      </c>
      <c r="AB131">
        <v>344.5</v>
      </c>
      <c r="AC131">
        <v>197.2</v>
      </c>
      <c r="AD131">
        <v>95.2</v>
      </c>
      <c r="AE131">
        <v>763.2</v>
      </c>
      <c r="AF131">
        <v>358.6</v>
      </c>
      <c r="AG131">
        <v>111</v>
      </c>
      <c r="AH131">
        <v>249.3</v>
      </c>
      <c r="AI131">
        <v>284.10000000000002</v>
      </c>
      <c r="AJ131" t="s">
        <v>14</v>
      </c>
      <c r="AK131" t="s">
        <v>14</v>
      </c>
      <c r="AL131">
        <v>716.8</v>
      </c>
      <c r="AM131" t="s">
        <v>14</v>
      </c>
      <c r="AN131" t="s">
        <v>14</v>
      </c>
      <c r="AO131" t="s">
        <v>14</v>
      </c>
      <c r="AP131" t="s">
        <v>14</v>
      </c>
      <c r="AQ131">
        <v>0</v>
      </c>
      <c r="AR131">
        <v>60</v>
      </c>
      <c r="AS131">
        <v>156.69999999999999</v>
      </c>
      <c r="AT131">
        <v>112.5</v>
      </c>
      <c r="AU131">
        <v>135.80000000000001</v>
      </c>
      <c r="AV131" t="s">
        <v>14</v>
      </c>
      <c r="AW131">
        <v>65.099999999999994</v>
      </c>
      <c r="AX131">
        <v>94.7</v>
      </c>
      <c r="AY131">
        <v>1823.2</v>
      </c>
      <c r="AZ131" t="s">
        <v>14</v>
      </c>
      <c r="BA131">
        <v>0</v>
      </c>
      <c r="BB131">
        <v>52.9</v>
      </c>
      <c r="BC131">
        <v>300.60000000000002</v>
      </c>
      <c r="BD131">
        <v>0</v>
      </c>
      <c r="BE131">
        <v>130</v>
      </c>
      <c r="BF131" t="s">
        <v>14</v>
      </c>
      <c r="BG131">
        <v>100</v>
      </c>
      <c r="BH131">
        <v>270.60000000000002</v>
      </c>
      <c r="BI131">
        <v>100.5</v>
      </c>
      <c r="BJ131">
        <v>0</v>
      </c>
      <c r="BK131" t="s">
        <v>14</v>
      </c>
      <c r="BL131">
        <v>0</v>
      </c>
      <c r="BM131" t="s">
        <v>14</v>
      </c>
      <c r="BN131" t="s">
        <v>14</v>
      </c>
      <c r="BO131" t="s">
        <v>14</v>
      </c>
      <c r="BP131" t="s">
        <v>14</v>
      </c>
      <c r="BQ131" t="s">
        <v>14</v>
      </c>
      <c r="BR131" t="s">
        <v>14</v>
      </c>
      <c r="BS131">
        <v>484.7</v>
      </c>
      <c r="BT131">
        <v>265.7</v>
      </c>
      <c r="BU131">
        <v>309.60000000000002</v>
      </c>
      <c r="BV131">
        <v>135</v>
      </c>
      <c r="BW131" t="s">
        <v>14</v>
      </c>
      <c r="BX131">
        <v>139.5</v>
      </c>
      <c r="BY131">
        <v>52.5</v>
      </c>
      <c r="BZ131">
        <v>89.3</v>
      </c>
      <c r="CA131">
        <v>59.4</v>
      </c>
      <c r="CB131">
        <v>56</v>
      </c>
      <c r="CC131">
        <v>185</v>
      </c>
      <c r="CD131">
        <v>82.4</v>
      </c>
      <c r="CE131">
        <v>523.4</v>
      </c>
      <c r="CF131">
        <v>120.2</v>
      </c>
      <c r="CG131">
        <v>0</v>
      </c>
      <c r="CH131" t="s">
        <v>14</v>
      </c>
      <c r="CI131">
        <v>246.8</v>
      </c>
      <c r="CJ131" t="s">
        <v>14</v>
      </c>
      <c r="CK131">
        <v>42.9</v>
      </c>
      <c r="CL131">
        <v>219.8</v>
      </c>
      <c r="CM131">
        <v>297.89999999999998</v>
      </c>
      <c r="CN131">
        <v>360.5</v>
      </c>
      <c r="CO131">
        <v>49.9</v>
      </c>
      <c r="CP131">
        <v>62.6</v>
      </c>
      <c r="CQ131">
        <v>430.8</v>
      </c>
      <c r="CR131">
        <v>785</v>
      </c>
      <c r="CS131">
        <v>346.5</v>
      </c>
      <c r="CT131" s="32"/>
      <c r="CU131" s="32" cm="1">
        <f t="array" ref="CU131">INDEX($C$2:$CS$313,$A131,MATCH($CU$1,$C$1:$CS$1,0))</f>
        <v>297.89999999999998</v>
      </c>
      <c r="CV131" s="32">
        <f t="shared" ref="CV131:CV194" si="2">AVERAGE(C131:CS131)</f>
        <v>246.8821917808219</v>
      </c>
      <c r="CW131" s="32"/>
      <c r="CX131" s="32"/>
      <c r="CY131" s="32"/>
      <c r="CZ131" s="32"/>
      <c r="DA131" s="32"/>
      <c r="DB131" s="32"/>
      <c r="DC131" s="32"/>
      <c r="DD131" s="32"/>
      <c r="DE131" s="32"/>
      <c r="DF131" s="32"/>
      <c r="DG131" s="32"/>
      <c r="DH131" s="32"/>
      <c r="DI131" s="32"/>
      <c r="DJ131" s="32"/>
      <c r="DK131" s="32"/>
    </row>
    <row r="132" spans="1:115" x14ac:dyDescent="0.15">
      <c r="A132">
        <v>131</v>
      </c>
      <c r="B132" s="18" t="s">
        <v>15</v>
      </c>
      <c r="C132">
        <v>1351.4</v>
      </c>
      <c r="D132">
        <v>2065.6999999999998</v>
      </c>
      <c r="E132">
        <v>1396.2</v>
      </c>
      <c r="F132">
        <v>1549.3</v>
      </c>
      <c r="G132">
        <v>405.9</v>
      </c>
      <c r="H132">
        <v>738.9</v>
      </c>
      <c r="I132">
        <v>621.5</v>
      </c>
      <c r="J132">
        <v>1186.3</v>
      </c>
      <c r="K132">
        <v>733.3</v>
      </c>
      <c r="L132">
        <v>1057.0999999999999</v>
      </c>
      <c r="M132">
        <v>737</v>
      </c>
      <c r="N132">
        <v>720</v>
      </c>
      <c r="O132">
        <v>749.3</v>
      </c>
      <c r="P132">
        <v>973.2</v>
      </c>
      <c r="Q132">
        <v>721.9</v>
      </c>
      <c r="R132">
        <v>1485.6</v>
      </c>
      <c r="S132">
        <v>1368</v>
      </c>
      <c r="T132">
        <v>916.2</v>
      </c>
      <c r="U132">
        <v>1099.3</v>
      </c>
      <c r="V132">
        <v>643</v>
      </c>
      <c r="W132">
        <v>955.2</v>
      </c>
      <c r="X132">
        <v>1340.3</v>
      </c>
      <c r="Y132">
        <v>1126.3</v>
      </c>
      <c r="Z132">
        <v>819.7</v>
      </c>
      <c r="AA132">
        <v>1232.7</v>
      </c>
      <c r="AB132">
        <v>1123.0999999999999</v>
      </c>
      <c r="AC132">
        <v>1281.8</v>
      </c>
      <c r="AD132">
        <v>1222.0999999999999</v>
      </c>
      <c r="AE132">
        <v>1337.3</v>
      </c>
      <c r="AF132">
        <v>1147.5999999999999</v>
      </c>
      <c r="AG132">
        <v>1296.7</v>
      </c>
      <c r="AH132">
        <v>920.4</v>
      </c>
      <c r="AI132">
        <v>1349.6</v>
      </c>
      <c r="AJ132">
        <v>2073.6</v>
      </c>
      <c r="AK132">
        <v>1274.0999999999999</v>
      </c>
      <c r="AL132">
        <v>1015.8</v>
      </c>
      <c r="AM132">
        <v>1033.2</v>
      </c>
      <c r="AN132">
        <v>1158.8</v>
      </c>
      <c r="AO132">
        <v>1580.2</v>
      </c>
      <c r="AP132">
        <v>393.5</v>
      </c>
      <c r="AQ132">
        <v>1375.1</v>
      </c>
      <c r="AR132">
        <v>1541.1</v>
      </c>
      <c r="AS132">
        <v>386.6</v>
      </c>
      <c r="AT132">
        <v>474.4</v>
      </c>
      <c r="AU132">
        <v>888.5</v>
      </c>
      <c r="AV132">
        <v>1201.8</v>
      </c>
      <c r="AW132">
        <v>770.9</v>
      </c>
      <c r="AX132">
        <v>1197.9000000000001</v>
      </c>
      <c r="AY132">
        <v>1164.5</v>
      </c>
      <c r="AZ132">
        <v>1063</v>
      </c>
      <c r="BA132">
        <v>672.7</v>
      </c>
      <c r="BB132">
        <v>630.20000000000005</v>
      </c>
      <c r="BC132">
        <v>984.9</v>
      </c>
      <c r="BD132">
        <v>1467.3</v>
      </c>
      <c r="BE132">
        <v>868.1</v>
      </c>
      <c r="BF132">
        <v>773.1</v>
      </c>
      <c r="BG132">
        <v>647.1</v>
      </c>
      <c r="BH132">
        <v>488.2</v>
      </c>
      <c r="BI132">
        <v>938.3</v>
      </c>
      <c r="BJ132">
        <v>650.29999999999995</v>
      </c>
      <c r="BK132">
        <v>723.3</v>
      </c>
      <c r="BL132">
        <v>1542.4</v>
      </c>
      <c r="BM132">
        <v>1194</v>
      </c>
      <c r="BN132">
        <v>1046</v>
      </c>
      <c r="BO132">
        <v>1732.3</v>
      </c>
      <c r="BP132">
        <v>1103.5999999999999</v>
      </c>
      <c r="BQ132">
        <v>1161.7</v>
      </c>
      <c r="BR132">
        <v>1406.2</v>
      </c>
      <c r="BS132">
        <v>849.4</v>
      </c>
      <c r="BT132">
        <v>842</v>
      </c>
      <c r="BU132">
        <v>1904.7</v>
      </c>
      <c r="BV132">
        <v>1110.4000000000001</v>
      </c>
      <c r="BW132">
        <v>663.9</v>
      </c>
      <c r="BX132">
        <v>1233.3</v>
      </c>
      <c r="BY132">
        <v>356.5</v>
      </c>
      <c r="BZ132">
        <v>376.3</v>
      </c>
      <c r="CA132">
        <v>357.8</v>
      </c>
      <c r="CB132">
        <v>420.5</v>
      </c>
      <c r="CC132">
        <v>687.1</v>
      </c>
      <c r="CD132">
        <v>481.7</v>
      </c>
      <c r="CE132">
        <v>988.8</v>
      </c>
      <c r="CF132">
        <v>1418.7</v>
      </c>
      <c r="CG132">
        <v>565.79999999999995</v>
      </c>
      <c r="CH132">
        <v>585.70000000000005</v>
      </c>
      <c r="CI132">
        <v>571.9</v>
      </c>
      <c r="CJ132">
        <v>1184.2</v>
      </c>
      <c r="CK132">
        <v>1135.9000000000001</v>
      </c>
      <c r="CL132">
        <v>656.7</v>
      </c>
      <c r="CM132">
        <v>790.2</v>
      </c>
      <c r="CN132">
        <v>1378.4</v>
      </c>
      <c r="CO132">
        <v>182.5</v>
      </c>
      <c r="CP132">
        <v>484.9</v>
      </c>
      <c r="CQ132">
        <v>962.2</v>
      </c>
      <c r="CR132">
        <v>831.8</v>
      </c>
      <c r="CS132">
        <v>714</v>
      </c>
      <c r="CT132" s="32"/>
      <c r="CU132" s="32" cm="1">
        <f t="array" ref="CU132">INDEX($C$2:$CS$313,$A132,MATCH($CU$1,$C$1:$CS$1,0))</f>
        <v>790.2</v>
      </c>
      <c r="CV132" s="32">
        <f t="shared" si="2"/>
        <v>989.78842105263107</v>
      </c>
      <c r="CW132" s="32"/>
      <c r="CX132" s="32"/>
      <c r="CY132" s="32"/>
      <c r="CZ132" s="32"/>
      <c r="DA132" s="32"/>
      <c r="DB132" s="32"/>
      <c r="DC132" s="32"/>
      <c r="DD132" s="32"/>
      <c r="DE132" s="32"/>
      <c r="DF132" s="32"/>
      <c r="DG132" s="32"/>
      <c r="DH132" s="32"/>
      <c r="DI132" s="32"/>
      <c r="DJ132" s="32"/>
      <c r="DK132" s="32"/>
    </row>
    <row r="133" spans="1:115" x14ac:dyDescent="0.15">
      <c r="A133">
        <v>132</v>
      </c>
      <c r="B133" s="2" t="s">
        <v>0</v>
      </c>
      <c r="C133">
        <v>275.5</v>
      </c>
      <c r="D133">
        <v>349.5</v>
      </c>
      <c r="E133">
        <v>315</v>
      </c>
      <c r="F133">
        <v>220.4</v>
      </c>
      <c r="G133">
        <v>388</v>
      </c>
      <c r="H133">
        <v>205</v>
      </c>
      <c r="I133">
        <v>26</v>
      </c>
      <c r="J133">
        <v>426.3</v>
      </c>
      <c r="K133">
        <v>174.9</v>
      </c>
      <c r="L133">
        <v>140.9</v>
      </c>
      <c r="M133">
        <v>127.3</v>
      </c>
      <c r="N133">
        <v>103.3</v>
      </c>
      <c r="O133">
        <v>132.5</v>
      </c>
      <c r="P133">
        <v>123.9</v>
      </c>
      <c r="Q133">
        <v>96.9</v>
      </c>
      <c r="R133">
        <v>246.9</v>
      </c>
      <c r="S133">
        <v>340.3</v>
      </c>
      <c r="T133">
        <v>146.6</v>
      </c>
      <c r="U133">
        <v>203.4</v>
      </c>
      <c r="V133">
        <v>148.9</v>
      </c>
      <c r="W133">
        <v>221.6</v>
      </c>
      <c r="X133">
        <v>246.4</v>
      </c>
      <c r="Y133">
        <v>190</v>
      </c>
      <c r="Z133">
        <v>115.4</v>
      </c>
      <c r="AA133">
        <v>171.8</v>
      </c>
      <c r="AB133">
        <v>251.9</v>
      </c>
      <c r="AC133">
        <v>189.1</v>
      </c>
      <c r="AD133">
        <v>240.5</v>
      </c>
      <c r="AE133">
        <v>291.2</v>
      </c>
      <c r="AF133">
        <v>170.2</v>
      </c>
      <c r="AG133">
        <v>231.1</v>
      </c>
      <c r="AH133">
        <v>168.3</v>
      </c>
      <c r="AI133">
        <v>277.7</v>
      </c>
      <c r="AJ133">
        <v>347.7</v>
      </c>
      <c r="AK133">
        <v>0</v>
      </c>
      <c r="AL133">
        <v>155.5</v>
      </c>
      <c r="AM133">
        <v>255.6</v>
      </c>
      <c r="AN133">
        <v>0</v>
      </c>
      <c r="AO133">
        <v>161.9</v>
      </c>
      <c r="AP133" t="s">
        <v>14</v>
      </c>
      <c r="AQ133">
        <v>76.3</v>
      </c>
      <c r="AR133">
        <v>226.4</v>
      </c>
      <c r="AS133">
        <v>388</v>
      </c>
      <c r="AT133">
        <v>158.5</v>
      </c>
      <c r="AU133">
        <v>32.6</v>
      </c>
      <c r="AV133">
        <v>0</v>
      </c>
      <c r="AW133">
        <v>150</v>
      </c>
      <c r="AX133">
        <v>157.4</v>
      </c>
      <c r="AY133">
        <v>261.3</v>
      </c>
      <c r="AZ133">
        <v>134</v>
      </c>
      <c r="BA133">
        <v>139.80000000000001</v>
      </c>
      <c r="BB133">
        <v>48.6</v>
      </c>
      <c r="BC133">
        <v>68.2</v>
      </c>
      <c r="BD133">
        <v>256.7</v>
      </c>
      <c r="BE133">
        <v>131.4</v>
      </c>
      <c r="BF133">
        <v>80.099999999999994</v>
      </c>
      <c r="BG133">
        <v>40.4</v>
      </c>
      <c r="BH133">
        <v>85.8</v>
      </c>
      <c r="BI133">
        <v>80</v>
      </c>
      <c r="BJ133">
        <v>82.3</v>
      </c>
      <c r="BK133">
        <v>39.799999999999997</v>
      </c>
      <c r="BL133">
        <v>53.3</v>
      </c>
      <c r="BM133">
        <v>193.3</v>
      </c>
      <c r="BN133" t="s">
        <v>14</v>
      </c>
      <c r="BO133" t="s">
        <v>14</v>
      </c>
      <c r="BP133">
        <v>30</v>
      </c>
      <c r="BQ133">
        <v>0</v>
      </c>
      <c r="BR133">
        <v>95.8</v>
      </c>
      <c r="BS133">
        <v>218.2</v>
      </c>
      <c r="BT133">
        <v>100.8</v>
      </c>
      <c r="BU133">
        <v>98.7</v>
      </c>
      <c r="BV133">
        <v>0</v>
      </c>
      <c r="BW133" t="s">
        <v>14</v>
      </c>
      <c r="BX133">
        <v>127.4</v>
      </c>
      <c r="BY133">
        <v>59</v>
      </c>
      <c r="BZ133">
        <v>18.7</v>
      </c>
      <c r="CA133">
        <v>83.2</v>
      </c>
      <c r="CB133">
        <v>129</v>
      </c>
      <c r="CC133">
        <v>14.5</v>
      </c>
      <c r="CD133">
        <v>69.3</v>
      </c>
      <c r="CE133">
        <v>0</v>
      </c>
      <c r="CF133">
        <v>55.1</v>
      </c>
      <c r="CG133">
        <v>46.4</v>
      </c>
      <c r="CH133" t="s">
        <v>14</v>
      </c>
      <c r="CI133">
        <v>47</v>
      </c>
      <c r="CJ133">
        <v>115.1</v>
      </c>
      <c r="CK133">
        <v>245.2</v>
      </c>
      <c r="CL133">
        <v>118.5</v>
      </c>
      <c r="CM133">
        <v>128.69999999999999</v>
      </c>
      <c r="CN133">
        <v>183.4</v>
      </c>
      <c r="CO133">
        <v>26.6</v>
      </c>
      <c r="CP133">
        <v>253.1</v>
      </c>
      <c r="CQ133">
        <v>207.8</v>
      </c>
      <c r="CR133">
        <v>0</v>
      </c>
      <c r="CS133">
        <v>300</v>
      </c>
      <c r="CT133" s="32"/>
      <c r="CU133" s="32" cm="1">
        <f t="array" ref="CU133">INDEX($C$2:$CS$313,$A133,MATCH($CU$1,$C$1:$CS$1,0))</f>
        <v>128.69999999999999</v>
      </c>
      <c r="CV133" s="32">
        <f t="shared" si="2"/>
        <v>150.36777777777777</v>
      </c>
      <c r="CW133" s="32"/>
      <c r="CX133" s="32"/>
      <c r="CY133" s="32"/>
      <c r="CZ133" s="32"/>
      <c r="DA133" s="32"/>
      <c r="DB133" s="32"/>
      <c r="DC133" s="32"/>
      <c r="DD133" s="32"/>
      <c r="DE133" s="32"/>
      <c r="DF133" s="32"/>
      <c r="DG133" s="32"/>
      <c r="DH133" s="32"/>
      <c r="DI133" s="32"/>
      <c r="DJ133" s="32"/>
      <c r="DK133" s="32"/>
    </row>
    <row r="134" spans="1:115" x14ac:dyDescent="0.15">
      <c r="A134">
        <v>133</v>
      </c>
      <c r="B134" s="2" t="s">
        <v>1</v>
      </c>
      <c r="C134">
        <v>696.7</v>
      </c>
      <c r="D134">
        <v>1074.3</v>
      </c>
      <c r="E134">
        <v>805.7</v>
      </c>
      <c r="F134">
        <v>771.4</v>
      </c>
      <c r="G134">
        <v>245.3</v>
      </c>
      <c r="H134">
        <v>449</v>
      </c>
      <c r="I134">
        <v>285.39999999999998</v>
      </c>
      <c r="J134">
        <v>784.6</v>
      </c>
      <c r="K134">
        <v>510.6</v>
      </c>
      <c r="L134">
        <v>643</v>
      </c>
      <c r="M134">
        <v>411.1</v>
      </c>
      <c r="N134">
        <v>515.70000000000005</v>
      </c>
      <c r="O134">
        <v>525.79999999999995</v>
      </c>
      <c r="P134">
        <v>647.6</v>
      </c>
      <c r="Q134">
        <v>406.6</v>
      </c>
      <c r="R134">
        <v>894.3</v>
      </c>
      <c r="S134">
        <v>662.8</v>
      </c>
      <c r="T134">
        <v>594.5</v>
      </c>
      <c r="U134">
        <v>701.7</v>
      </c>
      <c r="V134">
        <v>450.3</v>
      </c>
      <c r="W134">
        <v>719.6</v>
      </c>
      <c r="X134">
        <v>821.5</v>
      </c>
      <c r="Y134">
        <v>652.6</v>
      </c>
      <c r="Z134">
        <v>493.9</v>
      </c>
      <c r="AA134">
        <v>796.2</v>
      </c>
      <c r="AB134">
        <v>864.5</v>
      </c>
      <c r="AC134">
        <v>722.8</v>
      </c>
      <c r="AD134">
        <v>774.4</v>
      </c>
      <c r="AE134">
        <v>843.1</v>
      </c>
      <c r="AF134">
        <v>722.6</v>
      </c>
      <c r="AG134">
        <v>808.8</v>
      </c>
      <c r="AH134">
        <v>660.1</v>
      </c>
      <c r="AI134">
        <v>697.2</v>
      </c>
      <c r="AJ134">
        <v>1076.7</v>
      </c>
      <c r="AK134">
        <v>831.6</v>
      </c>
      <c r="AL134">
        <v>668.4</v>
      </c>
      <c r="AM134">
        <v>843.6</v>
      </c>
      <c r="AN134">
        <v>586.9</v>
      </c>
      <c r="AO134">
        <v>339.3</v>
      </c>
      <c r="AP134">
        <v>1150.2</v>
      </c>
      <c r="AQ134">
        <v>60.3</v>
      </c>
      <c r="AR134">
        <v>777.8</v>
      </c>
      <c r="AS134">
        <v>245.3</v>
      </c>
      <c r="AT134">
        <v>418.4</v>
      </c>
      <c r="AU134">
        <v>669.3</v>
      </c>
      <c r="AV134">
        <v>373.1</v>
      </c>
      <c r="AW134">
        <v>627.20000000000005</v>
      </c>
      <c r="AX134">
        <v>622.1</v>
      </c>
      <c r="AY134">
        <v>624.9</v>
      </c>
      <c r="AZ134">
        <v>650.20000000000005</v>
      </c>
      <c r="BA134">
        <v>158.9</v>
      </c>
      <c r="BB134">
        <v>342.1</v>
      </c>
      <c r="BC134">
        <v>525.6</v>
      </c>
      <c r="BD134">
        <v>710.1</v>
      </c>
      <c r="BE134">
        <v>356.3</v>
      </c>
      <c r="BF134">
        <v>398.8</v>
      </c>
      <c r="BG134">
        <v>177.6</v>
      </c>
      <c r="BH134">
        <v>232.3</v>
      </c>
      <c r="BI134">
        <v>503.8</v>
      </c>
      <c r="BJ134">
        <v>198</v>
      </c>
      <c r="BK134">
        <v>533.70000000000005</v>
      </c>
      <c r="BL134">
        <v>537.4</v>
      </c>
      <c r="BM134">
        <v>619.9</v>
      </c>
      <c r="BN134">
        <v>496</v>
      </c>
      <c r="BO134">
        <v>257.10000000000002</v>
      </c>
      <c r="BP134">
        <v>220.6</v>
      </c>
      <c r="BQ134">
        <v>437.6</v>
      </c>
      <c r="BR134">
        <v>399</v>
      </c>
      <c r="BS134">
        <v>480.1</v>
      </c>
      <c r="BT134">
        <v>392.2</v>
      </c>
      <c r="BU134">
        <v>951.9</v>
      </c>
      <c r="BV134">
        <v>146.80000000000001</v>
      </c>
      <c r="BW134">
        <v>181.4</v>
      </c>
      <c r="BX134">
        <v>849.9</v>
      </c>
      <c r="BY134">
        <v>151.9</v>
      </c>
      <c r="BZ134">
        <v>157.30000000000001</v>
      </c>
      <c r="CA134">
        <v>141.1</v>
      </c>
      <c r="CB134">
        <v>243.6</v>
      </c>
      <c r="CC134">
        <v>274.2</v>
      </c>
      <c r="CD134">
        <v>173.8</v>
      </c>
      <c r="CE134">
        <v>219.6</v>
      </c>
      <c r="CF134">
        <v>1077</v>
      </c>
      <c r="CG134">
        <v>312.8</v>
      </c>
      <c r="CH134" t="s">
        <v>14</v>
      </c>
      <c r="CI134">
        <v>440.8</v>
      </c>
      <c r="CJ134">
        <v>670.1</v>
      </c>
      <c r="CK134">
        <v>745.3</v>
      </c>
      <c r="CL134">
        <v>422.8</v>
      </c>
      <c r="CM134">
        <v>435.4</v>
      </c>
      <c r="CN134">
        <v>787.5</v>
      </c>
      <c r="CO134">
        <v>102.9</v>
      </c>
      <c r="CP134">
        <v>554.29999999999995</v>
      </c>
      <c r="CQ134">
        <v>761.8</v>
      </c>
      <c r="CR134">
        <v>359.1</v>
      </c>
      <c r="CS134">
        <v>187.5</v>
      </c>
      <c r="CT134" s="32"/>
      <c r="CU134" s="32" cm="1">
        <f t="array" ref="CU134">INDEX($C$2:$CS$313,$A134,MATCH($CU$1,$C$1:$CS$1,0))</f>
        <v>435.4</v>
      </c>
      <c r="CV134" s="32">
        <f t="shared" si="2"/>
        <v>537.71170212765981</v>
      </c>
      <c r="CW134" s="32"/>
      <c r="CX134" s="32"/>
      <c r="CY134" s="32"/>
      <c r="CZ134" s="32"/>
      <c r="DA134" s="32"/>
      <c r="DB134" s="32"/>
      <c r="DC134" s="32"/>
      <c r="DD134" s="32"/>
      <c r="DE134" s="32"/>
      <c r="DF134" s="32"/>
      <c r="DG134" s="32"/>
      <c r="DH134" s="32"/>
      <c r="DI134" s="32"/>
      <c r="DJ134" s="32"/>
      <c r="DK134" s="32"/>
    </row>
    <row r="135" spans="1:115" x14ac:dyDescent="0.15">
      <c r="A135">
        <v>134</v>
      </c>
      <c r="B135" s="18" t="s">
        <v>2</v>
      </c>
      <c r="C135">
        <v>858.5</v>
      </c>
      <c r="D135">
        <v>1684.9</v>
      </c>
      <c r="E135">
        <v>911.1</v>
      </c>
      <c r="F135">
        <v>1016.2</v>
      </c>
      <c r="G135">
        <v>243.8</v>
      </c>
      <c r="H135">
        <v>645.5</v>
      </c>
      <c r="I135">
        <v>358.3</v>
      </c>
      <c r="J135">
        <v>998.7</v>
      </c>
      <c r="K135">
        <v>640.79999999999995</v>
      </c>
      <c r="L135">
        <v>745.2</v>
      </c>
      <c r="M135">
        <v>601.5</v>
      </c>
      <c r="N135">
        <v>625.29999999999995</v>
      </c>
      <c r="O135">
        <v>639</v>
      </c>
      <c r="P135">
        <v>785.7</v>
      </c>
      <c r="Q135">
        <v>585.4</v>
      </c>
      <c r="R135">
        <v>1041.9000000000001</v>
      </c>
      <c r="S135">
        <v>715.2</v>
      </c>
      <c r="T135">
        <v>688.2</v>
      </c>
      <c r="U135">
        <v>767.9</v>
      </c>
      <c r="V135">
        <v>940.5</v>
      </c>
      <c r="W135">
        <v>739.9</v>
      </c>
      <c r="X135">
        <v>915</v>
      </c>
      <c r="Y135">
        <v>808.5</v>
      </c>
      <c r="Z135">
        <v>575.79999999999995</v>
      </c>
      <c r="AA135">
        <v>942</v>
      </c>
      <c r="AB135">
        <v>827.6</v>
      </c>
      <c r="AC135">
        <v>891.6</v>
      </c>
      <c r="AD135">
        <v>856.7</v>
      </c>
      <c r="AE135">
        <v>942.8</v>
      </c>
      <c r="AF135">
        <v>819.8</v>
      </c>
      <c r="AG135">
        <v>970</v>
      </c>
      <c r="AH135">
        <v>674.2</v>
      </c>
      <c r="AI135">
        <v>859</v>
      </c>
      <c r="AJ135">
        <v>1686.7</v>
      </c>
      <c r="AK135">
        <v>1007.1</v>
      </c>
      <c r="AL135">
        <v>775.8</v>
      </c>
      <c r="AM135">
        <v>982.3</v>
      </c>
      <c r="AN135">
        <v>587.1</v>
      </c>
      <c r="AO135">
        <v>520.9</v>
      </c>
      <c r="AP135">
        <v>275.2</v>
      </c>
      <c r="AQ135">
        <v>271.5</v>
      </c>
      <c r="AR135">
        <v>1016.3</v>
      </c>
      <c r="AS135">
        <v>243</v>
      </c>
      <c r="AT135">
        <v>364.8</v>
      </c>
      <c r="AU135">
        <v>574.79999999999995</v>
      </c>
      <c r="AV135">
        <v>536.4</v>
      </c>
      <c r="AW135">
        <v>679.8</v>
      </c>
      <c r="AX135">
        <v>744.9</v>
      </c>
      <c r="AY135">
        <v>714.2</v>
      </c>
      <c r="AZ135">
        <v>724.4</v>
      </c>
      <c r="BA135">
        <v>590.29999999999995</v>
      </c>
      <c r="BB135">
        <v>435.4</v>
      </c>
      <c r="BC135">
        <v>688.6</v>
      </c>
      <c r="BD135">
        <v>931.5</v>
      </c>
      <c r="BE135">
        <v>697.1</v>
      </c>
      <c r="BF135">
        <v>271.10000000000002</v>
      </c>
      <c r="BG135">
        <v>411.1</v>
      </c>
      <c r="BH135">
        <v>263.7</v>
      </c>
      <c r="BI135">
        <v>621</v>
      </c>
      <c r="BJ135">
        <v>485.7</v>
      </c>
      <c r="BK135">
        <v>520.70000000000005</v>
      </c>
      <c r="BL135">
        <v>802.1</v>
      </c>
      <c r="BM135">
        <v>967.4</v>
      </c>
      <c r="BN135">
        <v>286.39999999999998</v>
      </c>
      <c r="BO135">
        <v>652.79999999999995</v>
      </c>
      <c r="BP135">
        <v>266.2</v>
      </c>
      <c r="BQ135">
        <v>312</v>
      </c>
      <c r="BR135">
        <v>653.4</v>
      </c>
      <c r="BS135">
        <v>534.4</v>
      </c>
      <c r="BT135">
        <v>633.70000000000005</v>
      </c>
      <c r="BU135">
        <v>1325.7</v>
      </c>
      <c r="BV135">
        <v>242.4</v>
      </c>
      <c r="BW135">
        <v>252.4</v>
      </c>
      <c r="BX135">
        <v>946</v>
      </c>
      <c r="BY135">
        <v>335</v>
      </c>
      <c r="BZ135">
        <v>342.2</v>
      </c>
      <c r="CA135">
        <v>198.1</v>
      </c>
      <c r="CB135">
        <v>286</v>
      </c>
      <c r="CC135">
        <v>390.9</v>
      </c>
      <c r="CD135">
        <v>319.60000000000002</v>
      </c>
      <c r="CE135">
        <v>519.6</v>
      </c>
      <c r="CF135">
        <v>1180.4000000000001</v>
      </c>
      <c r="CG135">
        <v>410.1</v>
      </c>
      <c r="CH135" t="s">
        <v>14</v>
      </c>
      <c r="CI135">
        <v>443</v>
      </c>
      <c r="CJ135">
        <v>600.5</v>
      </c>
      <c r="CK135">
        <v>805.4</v>
      </c>
      <c r="CL135">
        <v>478.9</v>
      </c>
      <c r="CM135">
        <v>577.4</v>
      </c>
      <c r="CN135">
        <v>921.8</v>
      </c>
      <c r="CO135">
        <v>174.8</v>
      </c>
      <c r="CP135">
        <v>422.4</v>
      </c>
      <c r="CQ135">
        <v>882.2</v>
      </c>
      <c r="CR135">
        <v>737.8</v>
      </c>
      <c r="CS135">
        <v>475.6</v>
      </c>
      <c r="CT135" s="32"/>
      <c r="CU135" s="32" cm="1">
        <f t="array" ref="CU135">INDEX($C$2:$CS$313,$A135,MATCH($CU$1,$C$1:$CS$1,0))</f>
        <v>577.4</v>
      </c>
      <c r="CV135" s="32">
        <f t="shared" si="2"/>
        <v>662.92021276595744</v>
      </c>
      <c r="CW135" s="32"/>
      <c r="CX135" s="32"/>
      <c r="CY135" s="32"/>
      <c r="CZ135" s="32"/>
      <c r="DA135" s="32"/>
      <c r="DB135" s="32"/>
      <c r="DC135" s="32"/>
      <c r="DD135" s="32"/>
      <c r="DE135" s="32"/>
      <c r="DF135" s="32"/>
      <c r="DG135" s="32"/>
      <c r="DH135" s="32"/>
      <c r="DI135" s="32"/>
      <c r="DJ135" s="32"/>
      <c r="DK135" s="32"/>
    </row>
    <row r="136" spans="1:115" x14ac:dyDescent="0.15">
      <c r="A136">
        <v>135</v>
      </c>
      <c r="B136" s="2" t="s">
        <v>3</v>
      </c>
      <c r="C136">
        <v>1011.4</v>
      </c>
      <c r="D136">
        <v>2090.1999999999998</v>
      </c>
      <c r="E136">
        <v>1017.9</v>
      </c>
      <c r="F136">
        <v>1262.8</v>
      </c>
      <c r="G136">
        <v>283.89999999999998</v>
      </c>
      <c r="H136">
        <v>482.5</v>
      </c>
      <c r="I136">
        <v>581.20000000000005</v>
      </c>
      <c r="J136">
        <v>1085.8</v>
      </c>
      <c r="K136">
        <v>696.1</v>
      </c>
      <c r="L136">
        <v>850</v>
      </c>
      <c r="M136">
        <v>699.2</v>
      </c>
      <c r="N136">
        <v>660.4</v>
      </c>
      <c r="O136">
        <v>632.70000000000005</v>
      </c>
      <c r="P136">
        <v>911.1</v>
      </c>
      <c r="Q136">
        <v>579.4</v>
      </c>
      <c r="R136">
        <v>1315.8</v>
      </c>
      <c r="S136">
        <v>855.9</v>
      </c>
      <c r="T136">
        <v>842.3</v>
      </c>
      <c r="U136">
        <v>990.2</v>
      </c>
      <c r="V136">
        <v>611.5</v>
      </c>
      <c r="W136">
        <v>865.3</v>
      </c>
      <c r="X136">
        <v>1214.5999999999999</v>
      </c>
      <c r="Y136">
        <v>995.7</v>
      </c>
      <c r="Z136">
        <v>748</v>
      </c>
      <c r="AA136">
        <v>1146.7</v>
      </c>
      <c r="AB136">
        <v>1072.8</v>
      </c>
      <c r="AC136">
        <v>1045.8</v>
      </c>
      <c r="AD136">
        <v>956</v>
      </c>
      <c r="AE136">
        <v>1113.7</v>
      </c>
      <c r="AF136">
        <v>968.7</v>
      </c>
      <c r="AG136">
        <v>1136.5999999999999</v>
      </c>
      <c r="AH136">
        <v>875.9</v>
      </c>
      <c r="AI136">
        <v>1011.4</v>
      </c>
      <c r="AJ136">
        <v>2097.1</v>
      </c>
      <c r="AK136">
        <v>933.5</v>
      </c>
      <c r="AL136">
        <v>953.8</v>
      </c>
      <c r="AM136">
        <v>735.4</v>
      </c>
      <c r="AN136">
        <v>769.1</v>
      </c>
      <c r="AO136">
        <v>550.4</v>
      </c>
      <c r="AP136">
        <v>133</v>
      </c>
      <c r="AQ136">
        <v>1496.8</v>
      </c>
      <c r="AR136">
        <v>1266.3</v>
      </c>
      <c r="AS136">
        <v>283.89999999999998</v>
      </c>
      <c r="AT136">
        <v>423.9</v>
      </c>
      <c r="AU136">
        <v>660</v>
      </c>
      <c r="AV136">
        <v>934.1</v>
      </c>
      <c r="AW136">
        <v>768</v>
      </c>
      <c r="AX136">
        <v>749.4</v>
      </c>
      <c r="AY136">
        <v>1059.4000000000001</v>
      </c>
      <c r="AZ136">
        <v>687.7</v>
      </c>
      <c r="BA136">
        <v>656.7</v>
      </c>
      <c r="BB136">
        <v>502.4</v>
      </c>
      <c r="BC136">
        <v>840</v>
      </c>
      <c r="BD136">
        <v>1082.4000000000001</v>
      </c>
      <c r="BE136">
        <v>638.79999999999995</v>
      </c>
      <c r="BF136">
        <v>343.4</v>
      </c>
      <c r="BG136">
        <v>474.2</v>
      </c>
      <c r="BH136">
        <v>294.3</v>
      </c>
      <c r="BI136">
        <v>597.4</v>
      </c>
      <c r="BJ136">
        <v>602.6</v>
      </c>
      <c r="BK136">
        <v>669.4</v>
      </c>
      <c r="BL136">
        <v>633.5</v>
      </c>
      <c r="BM136">
        <v>1143.3</v>
      </c>
      <c r="BN136">
        <v>436.3</v>
      </c>
      <c r="BO136">
        <v>2430.6999999999998</v>
      </c>
      <c r="BP136">
        <v>623.4</v>
      </c>
      <c r="BQ136">
        <v>490.1</v>
      </c>
      <c r="BR136">
        <v>816.8</v>
      </c>
      <c r="BS136">
        <v>676</v>
      </c>
      <c r="BT136">
        <v>750</v>
      </c>
      <c r="BU136">
        <v>1406.8</v>
      </c>
      <c r="BV136">
        <v>367.9</v>
      </c>
      <c r="BW136">
        <v>207.9</v>
      </c>
      <c r="BX136">
        <v>1216.7</v>
      </c>
      <c r="BY136">
        <v>266.39999999999998</v>
      </c>
      <c r="BZ136">
        <v>423.2</v>
      </c>
      <c r="CA136">
        <v>343.2</v>
      </c>
      <c r="CB136">
        <v>407</v>
      </c>
      <c r="CC136">
        <v>393.6</v>
      </c>
      <c r="CD136">
        <v>455.8</v>
      </c>
      <c r="CE136">
        <v>711.8</v>
      </c>
      <c r="CF136">
        <v>1621.1</v>
      </c>
      <c r="CG136">
        <v>643.1</v>
      </c>
      <c r="CH136">
        <v>340</v>
      </c>
      <c r="CI136">
        <v>499.6</v>
      </c>
      <c r="CJ136">
        <v>709</v>
      </c>
      <c r="CK136">
        <v>827</v>
      </c>
      <c r="CL136">
        <v>556.20000000000005</v>
      </c>
      <c r="CM136">
        <v>675.8</v>
      </c>
      <c r="CN136">
        <v>1072.2</v>
      </c>
      <c r="CO136">
        <v>162.19999999999999</v>
      </c>
      <c r="CP136">
        <v>511.9</v>
      </c>
      <c r="CQ136">
        <v>812.9</v>
      </c>
      <c r="CR136">
        <v>821.2</v>
      </c>
      <c r="CS136">
        <v>576.70000000000005</v>
      </c>
      <c r="CT136" s="32"/>
      <c r="CU136" s="32" cm="1">
        <f t="array" ref="CU136">INDEX($C$2:$CS$313,$A136,MATCH($CU$1,$C$1:$CS$1,0))</f>
        <v>675.8</v>
      </c>
      <c r="CV136" s="32">
        <f t="shared" si="2"/>
        <v>798.36000000000013</v>
      </c>
      <c r="CW136" s="32"/>
      <c r="CX136" s="32"/>
      <c r="CY136" s="32"/>
      <c r="CZ136" s="32"/>
      <c r="DA136" s="32"/>
      <c r="DB136" s="32"/>
      <c r="DC136" s="32"/>
      <c r="DD136" s="32"/>
      <c r="DE136" s="32"/>
      <c r="DF136" s="32"/>
      <c r="DG136" s="32"/>
      <c r="DH136" s="32"/>
      <c r="DI136" s="32"/>
      <c r="DJ136" s="32"/>
      <c r="DK136" s="32"/>
    </row>
    <row r="137" spans="1:115" x14ac:dyDescent="0.15">
      <c r="A137">
        <v>136</v>
      </c>
      <c r="B137" s="2" t="s">
        <v>4</v>
      </c>
      <c r="C137">
        <v>1037.5</v>
      </c>
      <c r="D137">
        <v>2171.1</v>
      </c>
      <c r="E137">
        <v>1053.0999999999999</v>
      </c>
      <c r="F137">
        <v>1445.8</v>
      </c>
      <c r="G137">
        <v>467.6</v>
      </c>
      <c r="H137">
        <v>732.6</v>
      </c>
      <c r="I137">
        <v>576.70000000000005</v>
      </c>
      <c r="J137">
        <v>1111.5</v>
      </c>
      <c r="K137">
        <v>721.7</v>
      </c>
      <c r="L137">
        <v>944.5</v>
      </c>
      <c r="M137">
        <v>761.7</v>
      </c>
      <c r="N137">
        <v>860.1</v>
      </c>
      <c r="O137">
        <v>738.5</v>
      </c>
      <c r="P137">
        <v>1025.0999999999999</v>
      </c>
      <c r="Q137">
        <v>707.1</v>
      </c>
      <c r="R137">
        <v>1302.7</v>
      </c>
      <c r="S137">
        <v>1512.8</v>
      </c>
      <c r="T137">
        <v>906.2</v>
      </c>
      <c r="U137">
        <v>1184.4000000000001</v>
      </c>
      <c r="V137">
        <v>486.5</v>
      </c>
      <c r="W137">
        <v>933.5</v>
      </c>
      <c r="X137">
        <v>1337.5</v>
      </c>
      <c r="Y137">
        <v>1112.2</v>
      </c>
      <c r="Z137">
        <v>894.5</v>
      </c>
      <c r="AA137">
        <v>1262.4000000000001</v>
      </c>
      <c r="AB137">
        <v>1038.5999999999999</v>
      </c>
      <c r="AC137">
        <v>1083.5</v>
      </c>
      <c r="AD137">
        <v>1180.5999999999999</v>
      </c>
      <c r="AE137">
        <v>1261.5999999999999</v>
      </c>
      <c r="AF137">
        <v>993.3</v>
      </c>
      <c r="AG137">
        <v>1253</v>
      </c>
      <c r="AH137">
        <v>1019.4</v>
      </c>
      <c r="AI137">
        <v>1035.3</v>
      </c>
      <c r="AJ137">
        <v>2178.1</v>
      </c>
      <c r="AK137">
        <v>1144</v>
      </c>
      <c r="AL137">
        <v>846.9</v>
      </c>
      <c r="AM137">
        <v>1351.3</v>
      </c>
      <c r="AN137">
        <v>879.1</v>
      </c>
      <c r="AO137">
        <v>660.6</v>
      </c>
      <c r="AP137">
        <v>554.70000000000005</v>
      </c>
      <c r="AQ137">
        <v>1027.9000000000001</v>
      </c>
      <c r="AR137">
        <v>1449.7</v>
      </c>
      <c r="AS137">
        <v>466.2</v>
      </c>
      <c r="AT137">
        <v>544.4</v>
      </c>
      <c r="AU137">
        <v>794.9</v>
      </c>
      <c r="AV137">
        <v>1054.8</v>
      </c>
      <c r="AW137">
        <v>812.5</v>
      </c>
      <c r="AX137">
        <v>964.3</v>
      </c>
      <c r="AY137">
        <v>1031.7</v>
      </c>
      <c r="AZ137">
        <v>962</v>
      </c>
      <c r="BA137">
        <v>515.79999999999995</v>
      </c>
      <c r="BB137">
        <v>669.8</v>
      </c>
      <c r="BC137">
        <v>938.3</v>
      </c>
      <c r="BD137">
        <v>1103</v>
      </c>
      <c r="BE137">
        <v>825.2</v>
      </c>
      <c r="BF137">
        <v>665.3</v>
      </c>
      <c r="BG137">
        <v>737.6</v>
      </c>
      <c r="BH137">
        <v>641.70000000000005</v>
      </c>
      <c r="BI137">
        <v>840.3</v>
      </c>
      <c r="BJ137">
        <v>673</v>
      </c>
      <c r="BK137">
        <v>621.70000000000005</v>
      </c>
      <c r="BL137">
        <v>1149.8</v>
      </c>
      <c r="BM137">
        <v>1036.5</v>
      </c>
      <c r="BN137">
        <v>900.4</v>
      </c>
      <c r="BO137">
        <v>1004.1</v>
      </c>
      <c r="BP137">
        <v>711.5</v>
      </c>
      <c r="BQ137">
        <v>788.3</v>
      </c>
      <c r="BR137">
        <v>1844.3</v>
      </c>
      <c r="BS137">
        <v>848.7</v>
      </c>
      <c r="BT137">
        <v>910.5</v>
      </c>
      <c r="BU137">
        <v>1786.3</v>
      </c>
      <c r="BV137">
        <v>2282.1999999999998</v>
      </c>
      <c r="BW137">
        <v>752.2</v>
      </c>
      <c r="BX137">
        <v>1115.5999999999999</v>
      </c>
      <c r="BY137">
        <v>376.5</v>
      </c>
      <c r="BZ137">
        <v>465.1</v>
      </c>
      <c r="CA137">
        <v>655</v>
      </c>
      <c r="CB137">
        <v>463.4</v>
      </c>
      <c r="CC137">
        <v>659</v>
      </c>
      <c r="CD137">
        <v>512.29999999999995</v>
      </c>
      <c r="CE137">
        <v>933.1</v>
      </c>
      <c r="CF137">
        <v>1691.3</v>
      </c>
      <c r="CG137">
        <v>599.4</v>
      </c>
      <c r="CH137" t="s">
        <v>14</v>
      </c>
      <c r="CI137">
        <v>535.1</v>
      </c>
      <c r="CJ137">
        <v>958.9</v>
      </c>
      <c r="CK137">
        <v>1071.3</v>
      </c>
      <c r="CL137">
        <v>672.9</v>
      </c>
      <c r="CM137">
        <v>777.8</v>
      </c>
      <c r="CN137">
        <v>1178</v>
      </c>
      <c r="CO137">
        <v>216.4</v>
      </c>
      <c r="CP137">
        <v>593.70000000000005</v>
      </c>
      <c r="CQ137">
        <v>1031.2</v>
      </c>
      <c r="CR137">
        <v>860.2</v>
      </c>
      <c r="CS137">
        <v>511.4</v>
      </c>
      <c r="CT137" s="32"/>
      <c r="CU137" s="32" cm="1">
        <f t="array" ref="CU137">INDEX($C$2:$CS$313,$A137,MATCH($CU$1,$C$1:$CS$1,0))</f>
        <v>777.8</v>
      </c>
      <c r="CV137" s="32">
        <f t="shared" si="2"/>
        <v>946.80638297872349</v>
      </c>
      <c r="CW137" s="32"/>
      <c r="CX137" s="32"/>
      <c r="CY137" s="32"/>
      <c r="CZ137" s="32"/>
      <c r="DA137" s="32"/>
      <c r="DB137" s="32"/>
      <c r="DC137" s="32"/>
      <c r="DD137" s="32"/>
      <c r="DE137" s="32"/>
      <c r="DF137" s="32"/>
      <c r="DG137" s="32"/>
      <c r="DH137" s="32"/>
      <c r="DI137" s="32"/>
      <c r="DJ137" s="32"/>
      <c r="DK137" s="32"/>
    </row>
    <row r="138" spans="1:115" x14ac:dyDescent="0.15">
      <c r="A138">
        <v>137</v>
      </c>
      <c r="B138" s="2" t="s">
        <v>5</v>
      </c>
      <c r="C138">
        <v>1314.6</v>
      </c>
      <c r="D138">
        <v>2228.6</v>
      </c>
      <c r="E138">
        <v>1413.8</v>
      </c>
      <c r="F138">
        <v>1771.2</v>
      </c>
      <c r="G138">
        <v>420.9</v>
      </c>
      <c r="H138">
        <v>804.4</v>
      </c>
      <c r="I138">
        <v>622.20000000000005</v>
      </c>
      <c r="J138">
        <v>1279.5999999999999</v>
      </c>
      <c r="K138">
        <v>890.1</v>
      </c>
      <c r="L138">
        <v>1150.2</v>
      </c>
      <c r="M138">
        <v>817.4</v>
      </c>
      <c r="N138">
        <v>828</v>
      </c>
      <c r="O138">
        <v>903.9</v>
      </c>
      <c r="P138">
        <v>1062.0999999999999</v>
      </c>
      <c r="Q138">
        <v>937.8</v>
      </c>
      <c r="R138">
        <v>1529.5</v>
      </c>
      <c r="S138">
        <v>1420.5</v>
      </c>
      <c r="T138">
        <v>1035.9000000000001</v>
      </c>
      <c r="U138">
        <v>1282.0999999999999</v>
      </c>
      <c r="V138">
        <v>1206.8</v>
      </c>
      <c r="W138">
        <v>1026.3</v>
      </c>
      <c r="X138">
        <v>1448.7</v>
      </c>
      <c r="Y138">
        <v>1213</v>
      </c>
      <c r="Z138">
        <v>973.4</v>
      </c>
      <c r="AA138">
        <v>1379.7</v>
      </c>
      <c r="AB138">
        <v>1156.4000000000001</v>
      </c>
      <c r="AC138">
        <v>1277.0999999999999</v>
      </c>
      <c r="AD138">
        <v>1208.5</v>
      </c>
      <c r="AE138">
        <v>1586.5</v>
      </c>
      <c r="AF138">
        <v>1226.5</v>
      </c>
      <c r="AG138">
        <v>1435.4</v>
      </c>
      <c r="AH138">
        <v>892.2</v>
      </c>
      <c r="AI138">
        <v>1312.9</v>
      </c>
      <c r="AJ138">
        <v>2235</v>
      </c>
      <c r="AK138">
        <v>1262.5</v>
      </c>
      <c r="AL138">
        <v>1278.4000000000001</v>
      </c>
      <c r="AM138">
        <v>2164.4</v>
      </c>
      <c r="AN138">
        <v>1291</v>
      </c>
      <c r="AO138">
        <v>1771</v>
      </c>
      <c r="AP138">
        <v>66</v>
      </c>
      <c r="AQ138">
        <v>617.6</v>
      </c>
      <c r="AR138">
        <v>1775.5</v>
      </c>
      <c r="AS138">
        <v>395.5</v>
      </c>
      <c r="AT138">
        <v>540.6</v>
      </c>
      <c r="AU138">
        <v>850.8</v>
      </c>
      <c r="AV138">
        <v>1220.2</v>
      </c>
      <c r="AW138">
        <v>743.8</v>
      </c>
      <c r="AX138">
        <v>1061.9000000000001</v>
      </c>
      <c r="AY138">
        <v>1099.2</v>
      </c>
      <c r="AZ138">
        <v>1080.2</v>
      </c>
      <c r="BA138">
        <v>588.5</v>
      </c>
      <c r="BB138">
        <v>690.6</v>
      </c>
      <c r="BC138">
        <v>941.2</v>
      </c>
      <c r="BD138">
        <v>1520.8</v>
      </c>
      <c r="BE138">
        <v>905.1</v>
      </c>
      <c r="BF138">
        <v>824.4</v>
      </c>
      <c r="BG138">
        <v>595.6</v>
      </c>
      <c r="BH138">
        <v>571.1</v>
      </c>
      <c r="BI138">
        <v>1065.5999999999999</v>
      </c>
      <c r="BJ138">
        <v>686.4</v>
      </c>
      <c r="BK138">
        <v>705.4</v>
      </c>
      <c r="BL138">
        <v>3079.1</v>
      </c>
      <c r="BM138">
        <v>1051.0999999999999</v>
      </c>
      <c r="BN138">
        <v>1258.4000000000001</v>
      </c>
      <c r="BO138">
        <v>1316.6</v>
      </c>
      <c r="BP138">
        <v>834</v>
      </c>
      <c r="BQ138">
        <v>1135.9000000000001</v>
      </c>
      <c r="BR138">
        <v>2439.1</v>
      </c>
      <c r="BS138">
        <v>1075.4000000000001</v>
      </c>
      <c r="BT138">
        <v>876.9</v>
      </c>
      <c r="BU138">
        <v>1753.7</v>
      </c>
      <c r="BV138">
        <v>871.8</v>
      </c>
      <c r="BW138">
        <v>768.4</v>
      </c>
      <c r="BX138">
        <v>1383.5</v>
      </c>
      <c r="BY138">
        <v>449.4</v>
      </c>
      <c r="BZ138">
        <v>477.9</v>
      </c>
      <c r="CA138">
        <v>440.1</v>
      </c>
      <c r="CB138">
        <v>466.2</v>
      </c>
      <c r="CC138">
        <v>808.8</v>
      </c>
      <c r="CD138">
        <v>644.29999999999995</v>
      </c>
      <c r="CE138">
        <v>1229.5</v>
      </c>
      <c r="CF138">
        <v>1793.4</v>
      </c>
      <c r="CG138">
        <v>703.3</v>
      </c>
      <c r="CH138" t="s">
        <v>14</v>
      </c>
      <c r="CI138">
        <v>619.9</v>
      </c>
      <c r="CJ138">
        <v>1061</v>
      </c>
      <c r="CK138">
        <v>1330.3</v>
      </c>
      <c r="CL138">
        <v>735.7</v>
      </c>
      <c r="CM138">
        <v>832.6</v>
      </c>
      <c r="CN138">
        <v>1096.8</v>
      </c>
      <c r="CO138">
        <v>200.4</v>
      </c>
      <c r="CP138">
        <v>647.6</v>
      </c>
      <c r="CQ138">
        <v>1149.2</v>
      </c>
      <c r="CR138">
        <v>888.4</v>
      </c>
      <c r="CS138">
        <v>867.5</v>
      </c>
      <c r="CT138" s="32"/>
      <c r="CU138" s="32" cm="1">
        <f t="array" ref="CU138">INDEX($C$2:$CS$313,$A138,MATCH($CU$1,$C$1:$CS$1,0))</f>
        <v>832.6</v>
      </c>
      <c r="CV138" s="32">
        <f t="shared" si="2"/>
        <v>1083.9436170212762</v>
      </c>
      <c r="CW138" s="32"/>
      <c r="CX138" s="32"/>
      <c r="CY138" s="32"/>
      <c r="CZ138" s="32"/>
      <c r="DA138" s="32"/>
      <c r="DB138" s="32"/>
      <c r="DC138" s="32"/>
      <c r="DD138" s="32"/>
      <c r="DE138" s="32"/>
      <c r="DF138" s="32"/>
      <c r="DG138" s="32"/>
      <c r="DH138" s="32"/>
      <c r="DI138" s="32"/>
      <c r="DJ138" s="32"/>
      <c r="DK138" s="32"/>
    </row>
    <row r="139" spans="1:115" x14ac:dyDescent="0.15">
      <c r="A139">
        <v>138</v>
      </c>
      <c r="B139" s="2" t="s">
        <v>6</v>
      </c>
      <c r="C139">
        <v>1647.5</v>
      </c>
      <c r="D139">
        <v>2339.6999999999998</v>
      </c>
      <c r="E139">
        <v>1613.6</v>
      </c>
      <c r="F139">
        <v>1971.9</v>
      </c>
      <c r="G139">
        <v>570.1</v>
      </c>
      <c r="H139">
        <v>891.7</v>
      </c>
      <c r="I139">
        <v>1011.3</v>
      </c>
      <c r="J139">
        <v>1457.9</v>
      </c>
      <c r="K139">
        <v>971.7</v>
      </c>
      <c r="L139">
        <v>1273.5999999999999</v>
      </c>
      <c r="M139">
        <v>764.7</v>
      </c>
      <c r="N139">
        <v>844.9</v>
      </c>
      <c r="O139">
        <v>899.9</v>
      </c>
      <c r="P139">
        <v>1101.0999999999999</v>
      </c>
      <c r="Q139">
        <v>764.3</v>
      </c>
      <c r="R139">
        <v>1612.1</v>
      </c>
      <c r="S139">
        <v>1455.9</v>
      </c>
      <c r="T139">
        <v>1062.4000000000001</v>
      </c>
      <c r="U139">
        <v>1427</v>
      </c>
      <c r="V139">
        <v>562.5</v>
      </c>
      <c r="W139">
        <v>1244.5999999999999</v>
      </c>
      <c r="X139">
        <v>1506.3</v>
      </c>
      <c r="Y139">
        <v>1325.2</v>
      </c>
      <c r="Z139">
        <v>1042.0999999999999</v>
      </c>
      <c r="AA139">
        <v>1403.9</v>
      </c>
      <c r="AB139">
        <v>1280.5999999999999</v>
      </c>
      <c r="AC139">
        <v>1428.8</v>
      </c>
      <c r="AD139">
        <v>1359.8</v>
      </c>
      <c r="AE139">
        <v>1571.4</v>
      </c>
      <c r="AF139">
        <v>1278.8</v>
      </c>
      <c r="AG139">
        <v>1545.5</v>
      </c>
      <c r="AH139">
        <v>1044.7</v>
      </c>
      <c r="AI139">
        <v>1644.9</v>
      </c>
      <c r="AJ139">
        <v>2378.3000000000002</v>
      </c>
      <c r="AK139">
        <v>1692</v>
      </c>
      <c r="AL139">
        <v>1195.2</v>
      </c>
      <c r="AM139">
        <v>2531.3000000000002</v>
      </c>
      <c r="AN139">
        <v>1334</v>
      </c>
      <c r="AO139">
        <v>1152.5999999999999</v>
      </c>
      <c r="AP139">
        <v>1133.9000000000001</v>
      </c>
      <c r="AQ139">
        <v>1892.3</v>
      </c>
      <c r="AR139">
        <v>1969.8</v>
      </c>
      <c r="AS139">
        <v>525.79999999999995</v>
      </c>
      <c r="AT139">
        <v>564.70000000000005</v>
      </c>
      <c r="AU139">
        <v>1012</v>
      </c>
      <c r="AV139">
        <v>1622.6</v>
      </c>
      <c r="AW139">
        <v>943.1</v>
      </c>
      <c r="AX139">
        <v>1129.0999999999999</v>
      </c>
      <c r="AY139">
        <v>1322</v>
      </c>
      <c r="AZ139">
        <v>1288.0999999999999</v>
      </c>
      <c r="BA139">
        <v>967.7</v>
      </c>
      <c r="BB139">
        <v>663.9</v>
      </c>
      <c r="BC139">
        <v>1251.2</v>
      </c>
      <c r="BD139">
        <v>1748.8</v>
      </c>
      <c r="BE139">
        <v>1242.5</v>
      </c>
      <c r="BF139">
        <v>988.1</v>
      </c>
      <c r="BG139">
        <v>1147.8</v>
      </c>
      <c r="BH139">
        <v>484.8</v>
      </c>
      <c r="BI139">
        <v>1164.4000000000001</v>
      </c>
      <c r="BJ139">
        <v>988.6</v>
      </c>
      <c r="BK139">
        <v>940.5</v>
      </c>
      <c r="BL139">
        <v>3012.7</v>
      </c>
      <c r="BM139">
        <v>1705</v>
      </c>
      <c r="BN139">
        <v>1462.7</v>
      </c>
      <c r="BO139">
        <v>1282.7</v>
      </c>
      <c r="BP139">
        <v>1458.2</v>
      </c>
      <c r="BQ139">
        <v>1703.8</v>
      </c>
      <c r="BR139">
        <v>1484.4</v>
      </c>
      <c r="BS139">
        <v>1142.2</v>
      </c>
      <c r="BT139">
        <v>1043.2</v>
      </c>
      <c r="BU139">
        <v>2084.6999999999998</v>
      </c>
      <c r="BV139">
        <v>2243.1</v>
      </c>
      <c r="BW139">
        <v>895.3</v>
      </c>
      <c r="BX139">
        <v>1432.5</v>
      </c>
      <c r="BY139">
        <v>481.7</v>
      </c>
      <c r="BZ139">
        <v>434.9</v>
      </c>
      <c r="CA139">
        <v>469.1</v>
      </c>
      <c r="CB139">
        <v>409.6</v>
      </c>
      <c r="CC139">
        <v>770.3</v>
      </c>
      <c r="CD139">
        <v>608.70000000000005</v>
      </c>
      <c r="CE139">
        <v>1349.7</v>
      </c>
      <c r="CF139">
        <v>1762.8</v>
      </c>
      <c r="CG139">
        <v>681.3</v>
      </c>
      <c r="CH139">
        <v>1928.4</v>
      </c>
      <c r="CI139">
        <v>662.6</v>
      </c>
      <c r="CJ139">
        <v>1355.6</v>
      </c>
      <c r="CK139">
        <v>1331.9</v>
      </c>
      <c r="CL139">
        <v>778.2</v>
      </c>
      <c r="CM139">
        <v>1018.8</v>
      </c>
      <c r="CN139">
        <v>1489.6</v>
      </c>
      <c r="CO139">
        <v>223</v>
      </c>
      <c r="CP139">
        <v>697.2</v>
      </c>
      <c r="CQ139">
        <v>1279.8</v>
      </c>
      <c r="CR139">
        <v>1025.7</v>
      </c>
      <c r="CS139">
        <v>1077.9000000000001</v>
      </c>
      <c r="CT139" s="32"/>
      <c r="CU139" s="32" cm="1">
        <f t="array" ref="CU139">INDEX($C$2:$CS$313,$A139,MATCH($CU$1,$C$1:$CS$1,0))</f>
        <v>1018.8</v>
      </c>
      <c r="CV139" s="32">
        <f t="shared" si="2"/>
        <v>1241.9242105263158</v>
      </c>
      <c r="CW139" s="32"/>
      <c r="CX139" s="32"/>
      <c r="CY139" s="32"/>
      <c r="CZ139" s="32"/>
      <c r="DA139" s="32"/>
      <c r="DB139" s="32"/>
      <c r="DC139" s="32"/>
      <c r="DD139" s="32"/>
      <c r="DE139" s="32"/>
      <c r="DF139" s="32"/>
      <c r="DG139" s="32"/>
      <c r="DH139" s="32"/>
      <c r="DI139" s="32"/>
      <c r="DJ139" s="32"/>
      <c r="DK139" s="32"/>
    </row>
    <row r="140" spans="1:115" x14ac:dyDescent="0.15">
      <c r="A140">
        <v>139</v>
      </c>
      <c r="B140" s="2" t="s">
        <v>7</v>
      </c>
      <c r="C140">
        <v>1754.3</v>
      </c>
      <c r="D140">
        <v>2597.6</v>
      </c>
      <c r="E140">
        <v>1849.1</v>
      </c>
      <c r="F140">
        <v>1896.3</v>
      </c>
      <c r="G140">
        <v>613.79999999999995</v>
      </c>
      <c r="H140">
        <v>1020.1</v>
      </c>
      <c r="I140">
        <v>725.6</v>
      </c>
      <c r="J140">
        <v>1504.3</v>
      </c>
      <c r="K140">
        <v>999</v>
      </c>
      <c r="L140">
        <v>1443.1</v>
      </c>
      <c r="M140">
        <v>1104.4000000000001</v>
      </c>
      <c r="N140">
        <v>877.1</v>
      </c>
      <c r="O140">
        <v>1027.5999999999999</v>
      </c>
      <c r="P140">
        <v>1172.5999999999999</v>
      </c>
      <c r="Q140">
        <v>906.1</v>
      </c>
      <c r="R140">
        <v>1995.6</v>
      </c>
      <c r="S140">
        <v>1314.4</v>
      </c>
      <c r="T140">
        <v>1231.8</v>
      </c>
      <c r="U140">
        <v>1424.6</v>
      </c>
      <c r="V140">
        <v>860.1</v>
      </c>
      <c r="W140">
        <v>1203.0999999999999</v>
      </c>
      <c r="X140">
        <v>1887</v>
      </c>
      <c r="Y140">
        <v>1481</v>
      </c>
      <c r="Z140">
        <v>986.7</v>
      </c>
      <c r="AA140">
        <v>1669.7</v>
      </c>
      <c r="AB140">
        <v>1536.8</v>
      </c>
      <c r="AC140">
        <v>1776.7</v>
      </c>
      <c r="AD140">
        <v>1490.2</v>
      </c>
      <c r="AE140">
        <v>1743.1</v>
      </c>
      <c r="AF140">
        <v>1399.5</v>
      </c>
      <c r="AG140">
        <v>1615.7</v>
      </c>
      <c r="AH140">
        <v>1148.2</v>
      </c>
      <c r="AI140">
        <v>1752.7</v>
      </c>
      <c r="AJ140">
        <v>2628.2</v>
      </c>
      <c r="AK140">
        <v>1615.2</v>
      </c>
      <c r="AL140">
        <v>1245.3</v>
      </c>
      <c r="AM140">
        <v>2948</v>
      </c>
      <c r="AN140">
        <v>1545.2</v>
      </c>
      <c r="AO140">
        <v>2146</v>
      </c>
      <c r="AP140">
        <v>905.8</v>
      </c>
      <c r="AQ140">
        <v>2390.3000000000002</v>
      </c>
      <c r="AR140">
        <v>1893.4</v>
      </c>
      <c r="AS140">
        <v>580.1</v>
      </c>
      <c r="AT140">
        <v>541.9</v>
      </c>
      <c r="AU140">
        <v>1108.4000000000001</v>
      </c>
      <c r="AV140">
        <v>1700.9</v>
      </c>
      <c r="AW140">
        <v>1002.7</v>
      </c>
      <c r="AX140">
        <v>1720</v>
      </c>
      <c r="AY140">
        <v>1481.5</v>
      </c>
      <c r="AZ140">
        <v>1472</v>
      </c>
      <c r="BA140">
        <v>976.3</v>
      </c>
      <c r="BB140">
        <v>933.5</v>
      </c>
      <c r="BC140">
        <v>1179.8</v>
      </c>
      <c r="BD140">
        <v>1858</v>
      </c>
      <c r="BE140">
        <v>1193.8</v>
      </c>
      <c r="BF140">
        <v>1212.7</v>
      </c>
      <c r="BG140">
        <v>883.9</v>
      </c>
      <c r="BH140">
        <v>606.79999999999995</v>
      </c>
      <c r="BI140">
        <v>1301.5999999999999</v>
      </c>
      <c r="BJ140">
        <v>811.9</v>
      </c>
      <c r="BK140">
        <v>964.7</v>
      </c>
      <c r="BL140">
        <v>2510.3000000000002</v>
      </c>
      <c r="BM140">
        <v>1596.2</v>
      </c>
      <c r="BN140">
        <v>1234.9000000000001</v>
      </c>
      <c r="BO140">
        <v>2731.5</v>
      </c>
      <c r="BP140">
        <v>1538.9</v>
      </c>
      <c r="BQ140">
        <v>1526.7</v>
      </c>
      <c r="BR140">
        <v>1557.2</v>
      </c>
      <c r="BS140">
        <v>1257.7</v>
      </c>
      <c r="BT140">
        <v>1097.3</v>
      </c>
      <c r="BU140">
        <v>2265.9</v>
      </c>
      <c r="BV140">
        <v>1385.7</v>
      </c>
      <c r="BW140">
        <v>1191.3</v>
      </c>
      <c r="BX140">
        <v>1528.5</v>
      </c>
      <c r="BY140">
        <v>542.6</v>
      </c>
      <c r="BZ140">
        <v>440.2</v>
      </c>
      <c r="CA140">
        <v>361</v>
      </c>
      <c r="CB140">
        <v>546.79999999999995</v>
      </c>
      <c r="CC140">
        <v>1016.2</v>
      </c>
      <c r="CD140">
        <v>610.5</v>
      </c>
      <c r="CE140">
        <v>1346.3</v>
      </c>
      <c r="CF140">
        <v>1530.5</v>
      </c>
      <c r="CG140">
        <v>664.9</v>
      </c>
      <c r="CH140">
        <v>707.5</v>
      </c>
      <c r="CI140">
        <v>795.3</v>
      </c>
      <c r="CJ140">
        <v>1476.8</v>
      </c>
      <c r="CK140">
        <v>1574.5</v>
      </c>
      <c r="CL140">
        <v>782.6</v>
      </c>
      <c r="CM140">
        <v>1002.5</v>
      </c>
      <c r="CN140">
        <v>1904.2</v>
      </c>
      <c r="CO140">
        <v>237.3</v>
      </c>
      <c r="CP140">
        <v>680.1</v>
      </c>
      <c r="CQ140">
        <v>1618.5</v>
      </c>
      <c r="CR140">
        <v>1095</v>
      </c>
      <c r="CS140">
        <v>1109.9000000000001</v>
      </c>
      <c r="CT140" s="32"/>
      <c r="CU140" s="32" cm="1">
        <f t="array" ref="CU140">INDEX($C$2:$CS$313,$A140,MATCH($CU$1,$C$1:$CS$1,0))</f>
        <v>1002.5</v>
      </c>
      <c r="CV140" s="32">
        <f t="shared" si="2"/>
        <v>1329.6957894736838</v>
      </c>
      <c r="CW140" s="32"/>
      <c r="CX140" s="32"/>
      <c r="CY140" s="32"/>
      <c r="CZ140" s="32"/>
      <c r="DA140" s="32"/>
      <c r="DB140" s="32"/>
      <c r="DC140" s="32"/>
      <c r="DD140" s="32"/>
      <c r="DE140" s="32"/>
      <c r="DF140" s="32"/>
      <c r="DG140" s="32"/>
      <c r="DH140" s="32"/>
      <c r="DI140" s="32"/>
      <c r="DJ140" s="32"/>
      <c r="DK140" s="32"/>
    </row>
    <row r="141" spans="1:115" x14ac:dyDescent="0.15">
      <c r="A141">
        <v>140</v>
      </c>
      <c r="B141" s="2" t="s">
        <v>8</v>
      </c>
      <c r="C141">
        <v>1732.1</v>
      </c>
      <c r="D141">
        <v>2795.4</v>
      </c>
      <c r="E141">
        <v>1842.9</v>
      </c>
      <c r="F141">
        <v>1935.6</v>
      </c>
      <c r="G141">
        <v>582.1</v>
      </c>
      <c r="H141">
        <v>892.8</v>
      </c>
      <c r="I141">
        <v>691.7</v>
      </c>
      <c r="J141">
        <v>1523.8</v>
      </c>
      <c r="K141">
        <v>896.9</v>
      </c>
      <c r="L141">
        <v>1426.2</v>
      </c>
      <c r="M141">
        <v>890.5</v>
      </c>
      <c r="N141">
        <v>841</v>
      </c>
      <c r="O141">
        <v>897.7</v>
      </c>
      <c r="P141">
        <v>1153.5</v>
      </c>
      <c r="Q141">
        <v>716.7</v>
      </c>
      <c r="R141">
        <v>2246.6999999999998</v>
      </c>
      <c r="S141">
        <v>2027.3</v>
      </c>
      <c r="T141">
        <v>1189.9000000000001</v>
      </c>
      <c r="U141">
        <v>1225</v>
      </c>
      <c r="V141">
        <v>326.8</v>
      </c>
      <c r="W141">
        <v>1183.7</v>
      </c>
      <c r="X141">
        <v>1628.8</v>
      </c>
      <c r="Y141">
        <v>1405.4</v>
      </c>
      <c r="Z141">
        <v>965.1</v>
      </c>
      <c r="AA141">
        <v>1631.2</v>
      </c>
      <c r="AB141">
        <v>1437</v>
      </c>
      <c r="AC141">
        <v>1825.6</v>
      </c>
      <c r="AD141">
        <v>1728.3</v>
      </c>
      <c r="AE141">
        <v>1764.3</v>
      </c>
      <c r="AF141">
        <v>1512.9</v>
      </c>
      <c r="AG141">
        <v>1638.4</v>
      </c>
      <c r="AH141">
        <v>1103.3</v>
      </c>
      <c r="AI141">
        <v>1727.7</v>
      </c>
      <c r="AJ141">
        <v>2802.5</v>
      </c>
      <c r="AK141">
        <v>1451.5</v>
      </c>
      <c r="AL141">
        <v>1382.4</v>
      </c>
      <c r="AM141">
        <v>2591.1999999999998</v>
      </c>
      <c r="AN141">
        <v>1478.7</v>
      </c>
      <c r="AO141">
        <v>2620.6999999999998</v>
      </c>
      <c r="AP141">
        <v>2075.8000000000002</v>
      </c>
      <c r="AQ141">
        <v>1669.7</v>
      </c>
      <c r="AR141">
        <v>1909.2</v>
      </c>
      <c r="AS141">
        <v>556.70000000000005</v>
      </c>
      <c r="AT141">
        <v>476.2</v>
      </c>
      <c r="AU141">
        <v>1326.5</v>
      </c>
      <c r="AV141">
        <v>1444.3</v>
      </c>
      <c r="AW141">
        <v>780.4</v>
      </c>
      <c r="AX141">
        <v>1912.7</v>
      </c>
      <c r="AY141">
        <v>1343</v>
      </c>
      <c r="AZ141">
        <v>1350.2</v>
      </c>
      <c r="BA141">
        <v>986.2</v>
      </c>
      <c r="BB141">
        <v>755.6</v>
      </c>
      <c r="BC141">
        <v>1317.1</v>
      </c>
      <c r="BD141">
        <v>1855.5</v>
      </c>
      <c r="BE141">
        <v>1099.4000000000001</v>
      </c>
      <c r="BF141">
        <v>825.6</v>
      </c>
      <c r="BG141">
        <v>946.1</v>
      </c>
      <c r="BH141">
        <v>892.9</v>
      </c>
      <c r="BI141">
        <v>1181.8</v>
      </c>
      <c r="BJ141">
        <v>842.4</v>
      </c>
      <c r="BK141">
        <v>795.9</v>
      </c>
      <c r="BL141">
        <v>1799.9</v>
      </c>
      <c r="BM141">
        <v>1772</v>
      </c>
      <c r="BN141">
        <v>1580.1</v>
      </c>
      <c r="BO141">
        <v>1984</v>
      </c>
      <c r="BP141">
        <v>1727.7</v>
      </c>
      <c r="BQ141">
        <v>1775.2</v>
      </c>
      <c r="BR141">
        <v>1572.1</v>
      </c>
      <c r="BS141">
        <v>983.5</v>
      </c>
      <c r="BT141">
        <v>1112.3</v>
      </c>
      <c r="BU141">
        <v>2412.1</v>
      </c>
      <c r="BV141">
        <v>1499.7</v>
      </c>
      <c r="BW141">
        <v>767.3</v>
      </c>
      <c r="BX141">
        <v>1721.4</v>
      </c>
      <c r="BY141">
        <v>493.6</v>
      </c>
      <c r="BZ141">
        <v>435.4</v>
      </c>
      <c r="CA141">
        <v>451.8</v>
      </c>
      <c r="CB141">
        <v>616.29999999999995</v>
      </c>
      <c r="CC141">
        <v>798.3</v>
      </c>
      <c r="CD141">
        <v>735.9</v>
      </c>
      <c r="CE141">
        <v>1378.7</v>
      </c>
      <c r="CF141">
        <v>1594.8</v>
      </c>
      <c r="CG141">
        <v>741.1</v>
      </c>
      <c r="CH141">
        <v>357.5</v>
      </c>
      <c r="CI141">
        <v>764.6</v>
      </c>
      <c r="CJ141">
        <v>1724</v>
      </c>
      <c r="CK141">
        <v>1540.5</v>
      </c>
      <c r="CL141">
        <v>709.7</v>
      </c>
      <c r="CM141">
        <v>983.2</v>
      </c>
      <c r="CN141">
        <v>1951.4</v>
      </c>
      <c r="CO141">
        <v>195.7</v>
      </c>
      <c r="CP141">
        <v>519.6</v>
      </c>
      <c r="CQ141">
        <v>1303.5999999999999</v>
      </c>
      <c r="CR141">
        <v>772.7</v>
      </c>
      <c r="CS141">
        <v>1213.2</v>
      </c>
      <c r="CT141" s="32"/>
      <c r="CU141" s="32" cm="1">
        <f t="array" ref="CU141">INDEX($C$2:$CS$313,$A141,MATCH($CU$1,$C$1:$CS$1,0))</f>
        <v>983.2</v>
      </c>
      <c r="CV141" s="32">
        <f t="shared" si="2"/>
        <v>1305.7410526315789</v>
      </c>
      <c r="CW141" s="32"/>
      <c r="CX141" s="32"/>
      <c r="CY141" s="32"/>
      <c r="CZ141" s="32"/>
      <c r="DA141" s="32"/>
      <c r="DB141" s="32"/>
      <c r="DC141" s="32"/>
      <c r="DD141" s="32"/>
      <c r="DE141" s="32"/>
      <c r="DF141" s="32"/>
      <c r="DG141" s="32"/>
      <c r="DH141" s="32"/>
      <c r="DI141" s="32"/>
      <c r="DJ141" s="32"/>
      <c r="DK141" s="32"/>
    </row>
    <row r="142" spans="1:115" x14ac:dyDescent="0.15">
      <c r="A142">
        <v>141</v>
      </c>
      <c r="B142" s="2" t="s">
        <v>9</v>
      </c>
      <c r="C142">
        <v>859.9</v>
      </c>
      <c r="D142">
        <v>996.3</v>
      </c>
      <c r="E142">
        <v>1072.7</v>
      </c>
      <c r="F142">
        <v>1201.5</v>
      </c>
      <c r="G142">
        <v>338.7</v>
      </c>
      <c r="H142">
        <v>773.3</v>
      </c>
      <c r="I142">
        <v>808.3</v>
      </c>
      <c r="J142">
        <v>1110.4000000000001</v>
      </c>
      <c r="K142">
        <v>404.8</v>
      </c>
      <c r="L142">
        <v>874.8</v>
      </c>
      <c r="M142">
        <v>608.5</v>
      </c>
      <c r="N142">
        <v>546</v>
      </c>
      <c r="O142">
        <v>497.7</v>
      </c>
      <c r="P142">
        <v>780.3</v>
      </c>
      <c r="Q142">
        <v>494.6</v>
      </c>
      <c r="R142">
        <v>1163.8</v>
      </c>
      <c r="S142">
        <v>2205.6</v>
      </c>
      <c r="T142">
        <v>698.3</v>
      </c>
      <c r="U142">
        <v>683.3</v>
      </c>
      <c r="V142">
        <v>221.5</v>
      </c>
      <c r="W142">
        <v>613.79999999999995</v>
      </c>
      <c r="X142">
        <v>1393.7</v>
      </c>
      <c r="Y142">
        <v>921.1</v>
      </c>
      <c r="Z142">
        <v>709.5</v>
      </c>
      <c r="AA142">
        <v>888.9</v>
      </c>
      <c r="AB142">
        <v>1162.9000000000001</v>
      </c>
      <c r="AC142">
        <v>927.8</v>
      </c>
      <c r="AD142">
        <v>939.3</v>
      </c>
      <c r="AE142">
        <v>856.4</v>
      </c>
      <c r="AF142">
        <v>823.9</v>
      </c>
      <c r="AG142">
        <v>1341.6</v>
      </c>
      <c r="AH142">
        <v>730.3</v>
      </c>
      <c r="AI142">
        <v>861.3</v>
      </c>
      <c r="AJ142">
        <v>973.9</v>
      </c>
      <c r="AK142">
        <v>1004.9</v>
      </c>
      <c r="AL142">
        <v>778.9</v>
      </c>
      <c r="AM142">
        <v>786.2</v>
      </c>
      <c r="AN142">
        <v>641.6</v>
      </c>
      <c r="AO142">
        <v>1157.7</v>
      </c>
      <c r="AP142">
        <v>69.3</v>
      </c>
      <c r="AQ142">
        <v>1367.5</v>
      </c>
      <c r="AR142">
        <v>1223.4000000000001</v>
      </c>
      <c r="AS142">
        <v>323.5</v>
      </c>
      <c r="AT142">
        <v>340.9</v>
      </c>
      <c r="AU142">
        <v>802.1</v>
      </c>
      <c r="AV142">
        <v>642.70000000000005</v>
      </c>
      <c r="AW142">
        <v>440.8</v>
      </c>
      <c r="AX142">
        <v>630.6</v>
      </c>
      <c r="AY142">
        <v>878.6</v>
      </c>
      <c r="AZ142">
        <v>849.2</v>
      </c>
      <c r="BA142">
        <v>240.2</v>
      </c>
      <c r="BB142">
        <v>476.1</v>
      </c>
      <c r="BC142">
        <v>805.8</v>
      </c>
      <c r="BD142">
        <v>1112.3</v>
      </c>
      <c r="BE142">
        <v>565.20000000000005</v>
      </c>
      <c r="BF142">
        <v>602.9</v>
      </c>
      <c r="BG142">
        <v>665</v>
      </c>
      <c r="BH142">
        <v>430.1</v>
      </c>
      <c r="BI142">
        <v>769.2</v>
      </c>
      <c r="BJ142">
        <v>416.5</v>
      </c>
      <c r="BK142">
        <v>547.9</v>
      </c>
      <c r="BL142">
        <v>684.2</v>
      </c>
      <c r="BM142">
        <v>549.4</v>
      </c>
      <c r="BN142">
        <v>689.8</v>
      </c>
      <c r="BO142">
        <v>781.7</v>
      </c>
      <c r="BP142">
        <v>1009.8</v>
      </c>
      <c r="BQ142">
        <v>656.9</v>
      </c>
      <c r="BR142">
        <v>955.3</v>
      </c>
      <c r="BS142">
        <v>772.8</v>
      </c>
      <c r="BT142">
        <v>695.3</v>
      </c>
      <c r="BU142">
        <v>1889.6</v>
      </c>
      <c r="BV142">
        <v>1161.3</v>
      </c>
      <c r="BW142">
        <v>640.4</v>
      </c>
      <c r="BX142">
        <v>1136.8</v>
      </c>
      <c r="BY142">
        <v>214.9</v>
      </c>
      <c r="BZ142">
        <v>323</v>
      </c>
      <c r="CA142">
        <v>451.1</v>
      </c>
      <c r="CB142">
        <v>325.7</v>
      </c>
      <c r="CC142">
        <v>475</v>
      </c>
      <c r="CD142">
        <v>321.5</v>
      </c>
      <c r="CE142">
        <v>815.9</v>
      </c>
      <c r="CF142">
        <v>1226</v>
      </c>
      <c r="CG142">
        <v>379.2</v>
      </c>
      <c r="CH142">
        <v>331.2</v>
      </c>
      <c r="CI142">
        <v>438.7</v>
      </c>
      <c r="CJ142">
        <v>867.8</v>
      </c>
      <c r="CK142">
        <v>661.4</v>
      </c>
      <c r="CL142">
        <v>552.5</v>
      </c>
      <c r="CM142">
        <v>699.4</v>
      </c>
      <c r="CN142">
        <v>1090.0999999999999</v>
      </c>
      <c r="CO142">
        <v>144.5</v>
      </c>
      <c r="CP142">
        <v>423.9</v>
      </c>
      <c r="CQ142">
        <v>773.6</v>
      </c>
      <c r="CR142">
        <v>1021</v>
      </c>
      <c r="CS142">
        <v>604</v>
      </c>
      <c r="CT142" s="32"/>
      <c r="CU142" s="32" cm="1">
        <f t="array" ref="CU142">INDEX($C$2:$CS$313,$A142,MATCH($CU$1,$C$1:$CS$1,0))</f>
        <v>699.4</v>
      </c>
      <c r="CV142" s="32">
        <f t="shared" si="2"/>
        <v>755.97368421052636</v>
      </c>
      <c r="CW142" s="32"/>
      <c r="CX142" s="32"/>
      <c r="CY142" s="32"/>
      <c r="CZ142" s="32"/>
      <c r="DA142" s="32"/>
      <c r="DB142" s="32"/>
      <c r="DC142" s="32"/>
      <c r="DD142" s="32"/>
      <c r="DE142" s="32"/>
      <c r="DF142" s="32"/>
      <c r="DG142" s="32"/>
      <c r="DH142" s="32"/>
      <c r="DI142" s="32"/>
      <c r="DJ142" s="32"/>
      <c r="DK142" s="32"/>
    </row>
    <row r="143" spans="1:115" x14ac:dyDescent="0.15">
      <c r="A143">
        <v>142</v>
      </c>
      <c r="B143" s="2" t="s">
        <v>10</v>
      </c>
      <c r="C143">
        <v>352.3</v>
      </c>
      <c r="D143">
        <v>371.6</v>
      </c>
      <c r="E143">
        <v>436.7</v>
      </c>
      <c r="F143">
        <v>387.2</v>
      </c>
      <c r="G143">
        <v>218.8</v>
      </c>
      <c r="H143">
        <v>639.29999999999995</v>
      </c>
      <c r="I143">
        <v>330.2</v>
      </c>
      <c r="J143">
        <v>786.4</v>
      </c>
      <c r="K143">
        <v>219.8</v>
      </c>
      <c r="L143">
        <v>345.2</v>
      </c>
      <c r="M143">
        <v>248.8</v>
      </c>
      <c r="N143">
        <v>272.7</v>
      </c>
      <c r="O143">
        <v>428.9</v>
      </c>
      <c r="P143">
        <v>392.3</v>
      </c>
      <c r="Q143">
        <v>100.4</v>
      </c>
      <c r="R143">
        <v>383.6</v>
      </c>
      <c r="S143">
        <v>1260.5</v>
      </c>
      <c r="T143">
        <v>382</v>
      </c>
      <c r="U143">
        <v>414.1</v>
      </c>
      <c r="V143">
        <v>234.2</v>
      </c>
      <c r="W143">
        <v>423.1</v>
      </c>
      <c r="X143">
        <v>1119.4000000000001</v>
      </c>
      <c r="Y143">
        <v>323.3</v>
      </c>
      <c r="Z143">
        <v>432.7</v>
      </c>
      <c r="AA143">
        <v>494.3</v>
      </c>
      <c r="AB143">
        <v>543.70000000000005</v>
      </c>
      <c r="AC143">
        <v>478.1</v>
      </c>
      <c r="AD143">
        <v>316.10000000000002</v>
      </c>
      <c r="AE143">
        <v>236.1</v>
      </c>
      <c r="AF143">
        <v>606</v>
      </c>
      <c r="AG143">
        <v>348</v>
      </c>
      <c r="AH143">
        <v>355</v>
      </c>
      <c r="AI143">
        <v>352.3</v>
      </c>
      <c r="AJ143">
        <v>364.3</v>
      </c>
      <c r="AK143">
        <v>1016.4</v>
      </c>
      <c r="AL143">
        <v>421.9</v>
      </c>
      <c r="AM143">
        <v>966.7</v>
      </c>
      <c r="AN143">
        <v>0</v>
      </c>
      <c r="AO143">
        <v>435.9</v>
      </c>
      <c r="AP143" t="s">
        <v>14</v>
      </c>
      <c r="AQ143">
        <v>265.7</v>
      </c>
      <c r="AR143">
        <v>387.2</v>
      </c>
      <c r="AS143">
        <v>218.8</v>
      </c>
      <c r="AT143">
        <v>155.80000000000001</v>
      </c>
      <c r="AU143">
        <v>654</v>
      </c>
      <c r="AV143">
        <v>619.1</v>
      </c>
      <c r="AW143">
        <v>175.3</v>
      </c>
      <c r="AX143">
        <v>291</v>
      </c>
      <c r="AY143">
        <v>608.79999999999995</v>
      </c>
      <c r="AZ143">
        <v>493.5</v>
      </c>
      <c r="BA143">
        <v>91.5</v>
      </c>
      <c r="BB143">
        <v>143.19999999999999</v>
      </c>
      <c r="BC143">
        <v>391.1</v>
      </c>
      <c r="BD143">
        <v>780.7</v>
      </c>
      <c r="BE143">
        <v>229.3</v>
      </c>
      <c r="BF143">
        <v>155.5</v>
      </c>
      <c r="BG143">
        <v>216.3</v>
      </c>
      <c r="BH143">
        <v>190.3</v>
      </c>
      <c r="BI143">
        <v>272.5</v>
      </c>
      <c r="BJ143">
        <v>223.5</v>
      </c>
      <c r="BK143">
        <v>65.3</v>
      </c>
      <c r="BL143">
        <v>410.9</v>
      </c>
      <c r="BM143">
        <v>323.5</v>
      </c>
      <c r="BN143">
        <v>650.29999999999995</v>
      </c>
      <c r="BO143">
        <v>957.6</v>
      </c>
      <c r="BP143">
        <v>493.2</v>
      </c>
      <c r="BQ143">
        <v>222.8</v>
      </c>
      <c r="BR143">
        <v>478.2</v>
      </c>
      <c r="BS143">
        <v>427.7</v>
      </c>
      <c r="BT143">
        <v>278.39999999999998</v>
      </c>
      <c r="BU143">
        <v>286.39999999999998</v>
      </c>
      <c r="BV143">
        <v>507.9</v>
      </c>
      <c r="BW143">
        <v>281.5</v>
      </c>
      <c r="BX143">
        <v>710.9</v>
      </c>
      <c r="BY143">
        <v>121.1</v>
      </c>
      <c r="BZ143">
        <v>238.2</v>
      </c>
      <c r="CA143">
        <v>118.8</v>
      </c>
      <c r="CB143">
        <v>173.4</v>
      </c>
      <c r="CC143">
        <v>270.5</v>
      </c>
      <c r="CD143">
        <v>124.4</v>
      </c>
      <c r="CE143">
        <v>352.8</v>
      </c>
      <c r="CF143">
        <v>324</v>
      </c>
      <c r="CG143">
        <v>349.9</v>
      </c>
      <c r="CH143">
        <v>200</v>
      </c>
      <c r="CI143">
        <v>362.6</v>
      </c>
      <c r="CJ143">
        <v>773.8</v>
      </c>
      <c r="CK143">
        <v>233.3</v>
      </c>
      <c r="CL143">
        <v>357.5</v>
      </c>
      <c r="CM143">
        <v>422.9</v>
      </c>
      <c r="CN143">
        <v>560.29999999999995</v>
      </c>
      <c r="CO143">
        <v>37.799999999999997</v>
      </c>
      <c r="CP143">
        <v>106.9</v>
      </c>
      <c r="CQ143">
        <v>334</v>
      </c>
      <c r="CR143">
        <v>432.3</v>
      </c>
      <c r="CS143">
        <v>187</v>
      </c>
      <c r="CT143" s="32"/>
      <c r="CU143" s="32" cm="1">
        <f t="array" ref="CU143">INDEX($C$2:$CS$313,$A143,MATCH($CU$1,$C$1:$CS$1,0))</f>
        <v>422.9</v>
      </c>
      <c r="CV143" s="32">
        <f t="shared" si="2"/>
        <v>384.86702127659589</v>
      </c>
      <c r="CW143" s="32"/>
      <c r="CX143" s="32"/>
      <c r="CY143" s="32"/>
      <c r="CZ143" s="32"/>
      <c r="DA143" s="32"/>
      <c r="DB143" s="32"/>
      <c r="DC143" s="32"/>
      <c r="DD143" s="32"/>
      <c r="DE143" s="32"/>
      <c r="DF143" s="32"/>
      <c r="DG143" s="32"/>
      <c r="DH143" s="32"/>
      <c r="DI143" s="32"/>
      <c r="DJ143" s="32"/>
      <c r="DK143" s="32"/>
    </row>
    <row r="144" spans="1:115" x14ac:dyDescent="0.15">
      <c r="A144">
        <v>143</v>
      </c>
      <c r="B144" s="2" t="s">
        <v>11</v>
      </c>
      <c r="C144">
        <v>453.3</v>
      </c>
      <c r="D144">
        <v>158.19999999999999</v>
      </c>
      <c r="E144">
        <v>247.9</v>
      </c>
      <c r="F144">
        <v>125.6</v>
      </c>
      <c r="G144">
        <v>166.2</v>
      </c>
      <c r="H144">
        <v>319.89999999999998</v>
      </c>
      <c r="I144">
        <v>307.8</v>
      </c>
      <c r="J144">
        <v>633.70000000000005</v>
      </c>
      <c r="K144">
        <v>113.3</v>
      </c>
      <c r="L144">
        <v>209.9</v>
      </c>
      <c r="M144">
        <v>631.1</v>
      </c>
      <c r="N144">
        <v>376.4</v>
      </c>
      <c r="O144">
        <v>191.2</v>
      </c>
      <c r="P144">
        <v>222.8</v>
      </c>
      <c r="Q144">
        <v>17.3</v>
      </c>
      <c r="R144">
        <v>103.6</v>
      </c>
      <c r="S144">
        <v>1306.5</v>
      </c>
      <c r="T144">
        <v>291.10000000000002</v>
      </c>
      <c r="U144">
        <v>121.4</v>
      </c>
      <c r="V144">
        <v>151.69999999999999</v>
      </c>
      <c r="W144">
        <v>237.9</v>
      </c>
      <c r="X144">
        <v>335.1</v>
      </c>
      <c r="Y144">
        <v>306.60000000000002</v>
      </c>
      <c r="Z144">
        <v>300.60000000000002</v>
      </c>
      <c r="AA144">
        <v>362.5</v>
      </c>
      <c r="AB144">
        <v>387.5</v>
      </c>
      <c r="AC144">
        <v>595.4</v>
      </c>
      <c r="AD144">
        <v>115.3</v>
      </c>
      <c r="AE144">
        <v>403.5</v>
      </c>
      <c r="AF144">
        <v>190.3</v>
      </c>
      <c r="AG144">
        <v>214</v>
      </c>
      <c r="AH144">
        <v>341.1</v>
      </c>
      <c r="AI144">
        <v>453.3</v>
      </c>
      <c r="AJ144">
        <v>158.19999999999999</v>
      </c>
      <c r="AK144">
        <v>111</v>
      </c>
      <c r="AL144">
        <v>204.6</v>
      </c>
      <c r="AM144">
        <v>177.4</v>
      </c>
      <c r="AN144">
        <v>130</v>
      </c>
      <c r="AO144">
        <v>201</v>
      </c>
      <c r="AP144" t="s">
        <v>14</v>
      </c>
      <c r="AQ144">
        <v>13.2</v>
      </c>
      <c r="AR144">
        <v>125.6</v>
      </c>
      <c r="AS144">
        <v>166.2</v>
      </c>
      <c r="AT144">
        <v>157.30000000000001</v>
      </c>
      <c r="AU144">
        <v>352</v>
      </c>
      <c r="AV144">
        <v>0</v>
      </c>
      <c r="AW144">
        <v>90.7</v>
      </c>
      <c r="AX144">
        <v>111.1</v>
      </c>
      <c r="AY144">
        <v>183.2</v>
      </c>
      <c r="AZ144">
        <v>390</v>
      </c>
      <c r="BA144">
        <v>112.5</v>
      </c>
      <c r="BB144">
        <v>88</v>
      </c>
      <c r="BC144">
        <v>567.79999999999995</v>
      </c>
      <c r="BD144">
        <v>303.60000000000002</v>
      </c>
      <c r="BE144">
        <v>94.9</v>
      </c>
      <c r="BF144">
        <v>0</v>
      </c>
      <c r="BG144">
        <v>0</v>
      </c>
      <c r="BH144">
        <v>94.7</v>
      </c>
      <c r="BI144">
        <v>186.1</v>
      </c>
      <c r="BJ144">
        <v>5.8</v>
      </c>
      <c r="BK144">
        <v>86.8</v>
      </c>
      <c r="BL144">
        <v>52</v>
      </c>
      <c r="BM144">
        <v>246.7</v>
      </c>
      <c r="BN144">
        <v>942.3</v>
      </c>
      <c r="BO144">
        <v>512.6</v>
      </c>
      <c r="BP144" t="s">
        <v>14</v>
      </c>
      <c r="BQ144">
        <v>0</v>
      </c>
      <c r="BR144">
        <v>942.7</v>
      </c>
      <c r="BS144">
        <v>184.5</v>
      </c>
      <c r="BT144">
        <v>239.2</v>
      </c>
      <c r="BU144">
        <v>346.8</v>
      </c>
      <c r="BV144">
        <v>334.1</v>
      </c>
      <c r="BW144">
        <v>195.7</v>
      </c>
      <c r="BX144">
        <v>346.9</v>
      </c>
      <c r="BY144">
        <v>74.3</v>
      </c>
      <c r="BZ144">
        <v>202.7</v>
      </c>
      <c r="CA144">
        <v>44.1</v>
      </c>
      <c r="CB144">
        <v>53.2</v>
      </c>
      <c r="CC144">
        <v>177.6</v>
      </c>
      <c r="CD144">
        <v>71.2</v>
      </c>
      <c r="CE144">
        <v>434.3</v>
      </c>
      <c r="CF144">
        <v>268.8</v>
      </c>
      <c r="CG144">
        <v>342.2</v>
      </c>
      <c r="CH144" t="s">
        <v>14</v>
      </c>
      <c r="CI144">
        <v>182.7</v>
      </c>
      <c r="CJ144" t="s">
        <v>14</v>
      </c>
      <c r="CK144">
        <v>218.2</v>
      </c>
      <c r="CL144">
        <v>215.2</v>
      </c>
      <c r="CM144">
        <v>301.7</v>
      </c>
      <c r="CN144">
        <v>440.1</v>
      </c>
      <c r="CO144">
        <v>73.7</v>
      </c>
      <c r="CP144">
        <v>57.4</v>
      </c>
      <c r="CQ144">
        <v>460.3</v>
      </c>
      <c r="CR144">
        <v>414.8</v>
      </c>
      <c r="CS144">
        <v>448.8</v>
      </c>
      <c r="CT144" s="32"/>
      <c r="CU144" s="32" cm="1">
        <f t="array" ref="CU144">INDEX($C$2:$CS$313,$A144,MATCH($CU$1,$C$1:$CS$1,0))</f>
        <v>301.7</v>
      </c>
      <c r="CV144" s="32">
        <f t="shared" si="2"/>
        <v>256.35714285714289</v>
      </c>
      <c r="CW144" s="32"/>
      <c r="CX144" s="32"/>
      <c r="CY144" s="32"/>
      <c r="CZ144" s="32"/>
      <c r="DA144" s="32"/>
      <c r="DB144" s="32"/>
      <c r="DC144" s="32"/>
      <c r="DD144" s="32"/>
      <c r="DE144" s="32"/>
      <c r="DF144" s="32"/>
      <c r="DG144" s="32"/>
      <c r="DH144" s="32"/>
      <c r="DI144" s="32"/>
      <c r="DJ144" s="32"/>
      <c r="DK144" s="32"/>
    </row>
    <row r="145" spans="1:115" x14ac:dyDescent="0.15">
      <c r="A145">
        <v>144</v>
      </c>
      <c r="B145" s="18" t="s">
        <v>16</v>
      </c>
      <c r="C145">
        <v>614.79999999999995</v>
      </c>
      <c r="D145">
        <v>1664.7</v>
      </c>
      <c r="E145">
        <v>1218.5</v>
      </c>
      <c r="F145">
        <v>1627.8</v>
      </c>
      <c r="G145">
        <v>431.9</v>
      </c>
      <c r="H145">
        <v>992.4</v>
      </c>
      <c r="I145">
        <v>682.8</v>
      </c>
      <c r="J145">
        <v>1355.3</v>
      </c>
      <c r="K145">
        <v>723.8</v>
      </c>
      <c r="L145">
        <v>852.2</v>
      </c>
      <c r="M145">
        <v>815.3</v>
      </c>
      <c r="N145">
        <v>814.7</v>
      </c>
      <c r="O145">
        <v>594</v>
      </c>
      <c r="P145">
        <v>919.3</v>
      </c>
      <c r="Q145">
        <v>726.8</v>
      </c>
      <c r="R145">
        <v>1243.5</v>
      </c>
      <c r="S145">
        <v>1188.7</v>
      </c>
      <c r="T145">
        <v>919.9</v>
      </c>
      <c r="U145">
        <v>1010.8</v>
      </c>
      <c r="V145">
        <v>538.70000000000005</v>
      </c>
      <c r="W145">
        <v>987.6</v>
      </c>
      <c r="X145">
        <v>1217.5999999999999</v>
      </c>
      <c r="Y145">
        <v>956.4</v>
      </c>
      <c r="Z145">
        <v>928.5</v>
      </c>
      <c r="AA145">
        <v>1191.7</v>
      </c>
      <c r="AB145">
        <v>1197.2</v>
      </c>
      <c r="AC145">
        <v>1073.7</v>
      </c>
      <c r="AD145">
        <v>957.3</v>
      </c>
      <c r="AE145">
        <v>1175.7</v>
      </c>
      <c r="AF145">
        <v>1166.9000000000001</v>
      </c>
      <c r="AG145">
        <v>1061.0999999999999</v>
      </c>
      <c r="AH145">
        <v>987.3</v>
      </c>
      <c r="AI145">
        <v>587.4</v>
      </c>
      <c r="AJ145">
        <v>1693</v>
      </c>
      <c r="AK145">
        <v>1367.4</v>
      </c>
      <c r="AL145">
        <v>1070</v>
      </c>
      <c r="AM145">
        <v>2418.3000000000002</v>
      </c>
      <c r="AN145">
        <v>1060.5999999999999</v>
      </c>
      <c r="AO145">
        <v>1143</v>
      </c>
      <c r="AP145">
        <v>388.8</v>
      </c>
      <c r="AQ145">
        <v>1132.4000000000001</v>
      </c>
      <c r="AR145">
        <v>1641.4</v>
      </c>
      <c r="AS145">
        <v>420.3</v>
      </c>
      <c r="AT145">
        <v>541.29999999999995</v>
      </c>
      <c r="AU145">
        <v>1462.9</v>
      </c>
      <c r="AV145">
        <v>1144.9000000000001</v>
      </c>
      <c r="AW145">
        <v>856.5</v>
      </c>
      <c r="AX145">
        <v>1042.3</v>
      </c>
      <c r="AY145">
        <v>1164.4000000000001</v>
      </c>
      <c r="AZ145">
        <v>1313.5</v>
      </c>
      <c r="BA145">
        <v>1041.0999999999999</v>
      </c>
      <c r="BB145">
        <v>880.3</v>
      </c>
      <c r="BC145">
        <v>1150.4000000000001</v>
      </c>
      <c r="BD145">
        <v>1357.5</v>
      </c>
      <c r="BE145">
        <v>1265.8</v>
      </c>
      <c r="BF145">
        <v>732.2</v>
      </c>
      <c r="BG145">
        <v>828</v>
      </c>
      <c r="BH145">
        <v>569.70000000000005</v>
      </c>
      <c r="BI145">
        <v>1212</v>
      </c>
      <c r="BJ145">
        <v>778.6</v>
      </c>
      <c r="BK145">
        <v>937.3</v>
      </c>
      <c r="BL145">
        <v>1522.5</v>
      </c>
      <c r="BM145">
        <v>1565.1</v>
      </c>
      <c r="BN145">
        <v>1397.9</v>
      </c>
      <c r="BO145">
        <v>1509.2</v>
      </c>
      <c r="BP145">
        <v>1332.3</v>
      </c>
      <c r="BQ145">
        <v>1500.4</v>
      </c>
      <c r="BR145">
        <v>1038.7</v>
      </c>
      <c r="BS145">
        <v>1097.9000000000001</v>
      </c>
      <c r="BT145">
        <v>1062.5999999999999</v>
      </c>
      <c r="BU145">
        <v>1752.5</v>
      </c>
      <c r="BV145">
        <v>869.8</v>
      </c>
      <c r="BW145">
        <v>726.2</v>
      </c>
      <c r="BX145">
        <v>1201.2</v>
      </c>
      <c r="BY145">
        <v>568.70000000000005</v>
      </c>
      <c r="BZ145">
        <v>384</v>
      </c>
      <c r="CA145">
        <v>464.5</v>
      </c>
      <c r="CB145">
        <v>237.3</v>
      </c>
      <c r="CC145">
        <v>861.3</v>
      </c>
      <c r="CD145">
        <v>620.4</v>
      </c>
      <c r="CE145">
        <v>958</v>
      </c>
      <c r="CF145">
        <v>951.7</v>
      </c>
      <c r="CG145">
        <v>802.4</v>
      </c>
      <c r="CH145">
        <v>651.20000000000005</v>
      </c>
      <c r="CI145">
        <v>678</v>
      </c>
      <c r="CJ145">
        <v>1099.9000000000001</v>
      </c>
      <c r="CK145">
        <v>1293.4000000000001</v>
      </c>
      <c r="CL145">
        <v>756.4</v>
      </c>
      <c r="CM145">
        <v>953.5</v>
      </c>
      <c r="CN145">
        <v>1492.7</v>
      </c>
      <c r="CO145">
        <v>352.4</v>
      </c>
      <c r="CP145">
        <v>635.29999999999995</v>
      </c>
      <c r="CQ145">
        <v>1076.4000000000001</v>
      </c>
      <c r="CR145">
        <v>888.2</v>
      </c>
      <c r="CS145">
        <v>691.3</v>
      </c>
      <c r="CT145" s="32"/>
      <c r="CU145" s="32" cm="1">
        <f t="array" ref="CU145">INDEX($C$2:$CS$313,$A145,MATCH($CU$1,$C$1:$CS$1,0))</f>
        <v>953.5</v>
      </c>
      <c r="CV145" s="32">
        <f t="shared" si="2"/>
        <v>1010.8578947368418</v>
      </c>
      <c r="CW145" s="32"/>
      <c r="CX145" s="32"/>
      <c r="CY145" s="32"/>
      <c r="CZ145" s="32"/>
      <c r="DA145" s="32"/>
      <c r="DB145" s="32"/>
      <c r="DC145" s="32"/>
      <c r="DD145" s="32"/>
      <c r="DE145" s="32"/>
      <c r="DF145" s="32"/>
      <c r="DG145" s="32"/>
      <c r="DH145" s="32"/>
      <c r="DI145" s="32"/>
      <c r="DJ145" s="32"/>
      <c r="DK145" s="32"/>
    </row>
    <row r="146" spans="1:115" x14ac:dyDescent="0.15">
      <c r="A146">
        <v>145</v>
      </c>
      <c r="B146" s="2" t="s">
        <v>0</v>
      </c>
      <c r="C146" t="s">
        <v>14</v>
      </c>
      <c r="D146" t="s">
        <v>14</v>
      </c>
      <c r="E146" t="s">
        <v>14</v>
      </c>
      <c r="F146" t="s">
        <v>14</v>
      </c>
      <c r="G146" t="s">
        <v>14</v>
      </c>
      <c r="H146" t="s">
        <v>14</v>
      </c>
      <c r="I146" t="s">
        <v>14</v>
      </c>
      <c r="J146" t="s">
        <v>14</v>
      </c>
      <c r="K146" t="s">
        <v>14</v>
      </c>
      <c r="L146" t="s">
        <v>14</v>
      </c>
      <c r="M146" t="s">
        <v>14</v>
      </c>
      <c r="N146" t="s">
        <v>14</v>
      </c>
      <c r="O146" t="s">
        <v>14</v>
      </c>
      <c r="P146" t="s">
        <v>14</v>
      </c>
      <c r="Q146" t="s">
        <v>14</v>
      </c>
      <c r="R146" t="s">
        <v>14</v>
      </c>
      <c r="S146" t="s">
        <v>14</v>
      </c>
      <c r="T146" t="s">
        <v>14</v>
      </c>
      <c r="U146" t="s">
        <v>14</v>
      </c>
      <c r="V146" t="s">
        <v>14</v>
      </c>
      <c r="W146" t="s">
        <v>14</v>
      </c>
      <c r="X146" t="s">
        <v>14</v>
      </c>
      <c r="Y146" t="s">
        <v>14</v>
      </c>
      <c r="Z146" t="s">
        <v>14</v>
      </c>
      <c r="AA146" t="s">
        <v>14</v>
      </c>
      <c r="AB146" t="s">
        <v>14</v>
      </c>
      <c r="AC146" t="s">
        <v>14</v>
      </c>
      <c r="AD146" t="s">
        <v>14</v>
      </c>
      <c r="AE146" t="s">
        <v>14</v>
      </c>
      <c r="AF146" t="s">
        <v>14</v>
      </c>
      <c r="AG146" t="s">
        <v>14</v>
      </c>
      <c r="AH146" t="s">
        <v>14</v>
      </c>
      <c r="AI146" t="s">
        <v>14</v>
      </c>
      <c r="AJ146" t="s">
        <v>14</v>
      </c>
      <c r="AK146" t="s">
        <v>14</v>
      </c>
      <c r="AL146" t="s">
        <v>14</v>
      </c>
      <c r="AM146" t="s">
        <v>14</v>
      </c>
      <c r="AN146" t="s">
        <v>14</v>
      </c>
      <c r="AO146" t="s">
        <v>14</v>
      </c>
      <c r="AP146" t="s">
        <v>14</v>
      </c>
      <c r="AQ146" t="s">
        <v>14</v>
      </c>
      <c r="AR146" t="s">
        <v>14</v>
      </c>
      <c r="AS146" t="s">
        <v>14</v>
      </c>
      <c r="AT146" t="s">
        <v>14</v>
      </c>
      <c r="AU146" t="s">
        <v>14</v>
      </c>
      <c r="AV146" t="s">
        <v>14</v>
      </c>
      <c r="AW146" t="s">
        <v>14</v>
      </c>
      <c r="AX146" t="s">
        <v>14</v>
      </c>
      <c r="AY146" t="s">
        <v>14</v>
      </c>
      <c r="AZ146" t="s">
        <v>14</v>
      </c>
      <c r="BA146" t="s">
        <v>14</v>
      </c>
      <c r="BB146" t="s">
        <v>14</v>
      </c>
      <c r="BC146" t="s">
        <v>14</v>
      </c>
      <c r="BD146" t="s">
        <v>14</v>
      </c>
      <c r="BE146" t="s">
        <v>14</v>
      </c>
      <c r="BF146" t="s">
        <v>14</v>
      </c>
      <c r="BG146" t="s">
        <v>14</v>
      </c>
      <c r="BH146" t="s">
        <v>14</v>
      </c>
      <c r="BI146" t="s">
        <v>14</v>
      </c>
      <c r="BJ146" t="s">
        <v>14</v>
      </c>
      <c r="BK146" t="s">
        <v>14</v>
      </c>
      <c r="BL146" t="s">
        <v>14</v>
      </c>
      <c r="BM146" t="s">
        <v>14</v>
      </c>
      <c r="BN146" t="s">
        <v>14</v>
      </c>
      <c r="BO146" t="s">
        <v>14</v>
      </c>
      <c r="BP146" t="s">
        <v>14</v>
      </c>
      <c r="BQ146" t="s">
        <v>14</v>
      </c>
      <c r="BR146" t="s">
        <v>14</v>
      </c>
      <c r="BS146" t="s">
        <v>14</v>
      </c>
      <c r="BT146" t="s">
        <v>14</v>
      </c>
      <c r="BU146" t="s">
        <v>14</v>
      </c>
      <c r="BV146" t="s">
        <v>14</v>
      </c>
      <c r="BW146" t="s">
        <v>14</v>
      </c>
      <c r="BX146" t="s">
        <v>14</v>
      </c>
      <c r="BY146" t="s">
        <v>14</v>
      </c>
      <c r="BZ146" t="s">
        <v>14</v>
      </c>
      <c r="CA146" t="s">
        <v>14</v>
      </c>
      <c r="CB146" t="s">
        <v>14</v>
      </c>
      <c r="CC146" t="s">
        <v>14</v>
      </c>
      <c r="CD146" t="s">
        <v>14</v>
      </c>
      <c r="CE146" t="s">
        <v>14</v>
      </c>
      <c r="CF146" t="s">
        <v>14</v>
      </c>
      <c r="CG146" t="s">
        <v>14</v>
      </c>
      <c r="CH146" t="s">
        <v>14</v>
      </c>
      <c r="CI146" t="s">
        <v>14</v>
      </c>
      <c r="CJ146" t="s">
        <v>14</v>
      </c>
      <c r="CK146" t="s">
        <v>14</v>
      </c>
      <c r="CL146" t="s">
        <v>14</v>
      </c>
      <c r="CM146" t="s">
        <v>14</v>
      </c>
      <c r="CN146" t="s">
        <v>14</v>
      </c>
      <c r="CO146" t="s">
        <v>14</v>
      </c>
      <c r="CP146" t="s">
        <v>14</v>
      </c>
      <c r="CQ146" t="s">
        <v>14</v>
      </c>
      <c r="CR146" t="s">
        <v>14</v>
      </c>
      <c r="CS146" t="s">
        <v>14</v>
      </c>
      <c r="CT146" s="32"/>
      <c r="CU146" s="32" t="str" cm="1">
        <f t="array" ref="CU146">INDEX($C$2:$CS$313,$A146,MATCH($CU$1,$C$1:$CS$1,0))</f>
        <v>-</v>
      </c>
      <c r="CV146" s="32" t="e">
        <f>AVERAGE(C146:CS146)</f>
        <v>#DIV/0!</v>
      </c>
      <c r="CW146" s="32"/>
      <c r="CX146" s="32"/>
      <c r="CY146" s="32"/>
      <c r="CZ146" s="32"/>
      <c r="DA146" s="32"/>
      <c r="DB146" s="32"/>
      <c r="DC146" s="32"/>
      <c r="DD146" s="32"/>
      <c r="DE146" s="32"/>
      <c r="DF146" s="32"/>
      <c r="DG146" s="32"/>
      <c r="DH146" s="32"/>
      <c r="DI146" s="32"/>
      <c r="DJ146" s="32"/>
      <c r="DK146" s="32"/>
    </row>
    <row r="147" spans="1:115" x14ac:dyDescent="0.15">
      <c r="A147">
        <v>146</v>
      </c>
      <c r="B147" s="2" t="s">
        <v>1</v>
      </c>
      <c r="C147">
        <v>15</v>
      </c>
      <c r="D147">
        <v>0</v>
      </c>
      <c r="E147">
        <v>633.5</v>
      </c>
      <c r="F147">
        <v>488.4</v>
      </c>
      <c r="G147">
        <v>295.8</v>
      </c>
      <c r="H147">
        <v>410.3</v>
      </c>
      <c r="I147">
        <v>331.7</v>
      </c>
      <c r="J147">
        <v>494.7</v>
      </c>
      <c r="K147">
        <v>181.3</v>
      </c>
      <c r="L147">
        <v>202.9</v>
      </c>
      <c r="M147">
        <v>248.7</v>
      </c>
      <c r="N147">
        <v>281.7</v>
      </c>
      <c r="O147">
        <v>149.19999999999999</v>
      </c>
      <c r="P147">
        <v>137.30000000000001</v>
      </c>
      <c r="Q147">
        <v>94.9</v>
      </c>
      <c r="R147">
        <v>500.4</v>
      </c>
      <c r="S147">
        <v>1019</v>
      </c>
      <c r="T147">
        <v>498.6</v>
      </c>
      <c r="U147">
        <v>454.4</v>
      </c>
      <c r="V147">
        <v>145.1</v>
      </c>
      <c r="W147">
        <v>396.8</v>
      </c>
      <c r="X147">
        <v>735</v>
      </c>
      <c r="Y147">
        <v>312.89999999999998</v>
      </c>
      <c r="Z147">
        <v>290.7</v>
      </c>
      <c r="AA147">
        <v>403.6</v>
      </c>
      <c r="AB147">
        <v>320.89999999999998</v>
      </c>
      <c r="AC147">
        <v>167.5</v>
      </c>
      <c r="AD147">
        <v>502.7</v>
      </c>
      <c r="AE147">
        <v>433.6</v>
      </c>
      <c r="AF147">
        <v>268.10000000000002</v>
      </c>
      <c r="AG147">
        <v>416.9</v>
      </c>
      <c r="AH147">
        <v>261.3</v>
      </c>
      <c r="AI147">
        <v>15</v>
      </c>
      <c r="AJ147">
        <v>0</v>
      </c>
      <c r="AK147" t="s">
        <v>14</v>
      </c>
      <c r="AL147">
        <v>326.89999999999998</v>
      </c>
      <c r="AM147">
        <v>512.20000000000005</v>
      </c>
      <c r="AN147">
        <v>804.6</v>
      </c>
      <c r="AO147">
        <v>381.9</v>
      </c>
      <c r="AP147">
        <v>44.9</v>
      </c>
      <c r="AQ147">
        <v>220.4</v>
      </c>
      <c r="AR147">
        <v>470.4</v>
      </c>
      <c r="AS147">
        <v>295.8</v>
      </c>
      <c r="AT147">
        <v>254.5</v>
      </c>
      <c r="AU147" t="s">
        <v>14</v>
      </c>
      <c r="AV147">
        <v>417.3</v>
      </c>
      <c r="AW147">
        <v>253.9</v>
      </c>
      <c r="AX147">
        <v>701</v>
      </c>
      <c r="AY147">
        <v>13.9</v>
      </c>
      <c r="AZ147">
        <v>39.1</v>
      </c>
      <c r="BA147">
        <v>38.700000000000003</v>
      </c>
      <c r="BB147">
        <v>182.8</v>
      </c>
      <c r="BC147">
        <v>380.3</v>
      </c>
      <c r="BD147">
        <v>537.5</v>
      </c>
      <c r="BE147">
        <v>313.3</v>
      </c>
      <c r="BF147">
        <v>186.9</v>
      </c>
      <c r="BG147">
        <v>261.3</v>
      </c>
      <c r="BH147">
        <v>413.9</v>
      </c>
      <c r="BI147">
        <v>548.9</v>
      </c>
      <c r="BJ147">
        <v>76</v>
      </c>
      <c r="BK147">
        <v>155.19999999999999</v>
      </c>
      <c r="BL147">
        <v>121</v>
      </c>
      <c r="BM147">
        <v>444.2</v>
      </c>
      <c r="BN147">
        <v>569.6</v>
      </c>
      <c r="BO147">
        <v>600.4</v>
      </c>
      <c r="BP147">
        <v>142.6</v>
      </c>
      <c r="BQ147" t="s">
        <v>14</v>
      </c>
      <c r="BR147">
        <v>471.3</v>
      </c>
      <c r="BS147">
        <v>230.7</v>
      </c>
      <c r="BT147">
        <v>486.4</v>
      </c>
      <c r="BU147">
        <v>559.20000000000005</v>
      </c>
      <c r="BV147">
        <v>147.9</v>
      </c>
      <c r="BW147">
        <v>38.200000000000003</v>
      </c>
      <c r="BX147">
        <v>348.4</v>
      </c>
      <c r="BY147">
        <v>317.5</v>
      </c>
      <c r="BZ147">
        <v>233.5</v>
      </c>
      <c r="CA147">
        <v>211.4</v>
      </c>
      <c r="CB147">
        <v>46.9</v>
      </c>
      <c r="CC147">
        <v>134.80000000000001</v>
      </c>
      <c r="CD147">
        <v>132.19999999999999</v>
      </c>
      <c r="CE147">
        <v>266.7</v>
      </c>
      <c r="CF147">
        <v>181.6</v>
      </c>
      <c r="CG147">
        <v>370.9</v>
      </c>
      <c r="CH147" t="s">
        <v>14</v>
      </c>
      <c r="CI147">
        <v>403.4</v>
      </c>
      <c r="CJ147">
        <v>122.9</v>
      </c>
      <c r="CK147">
        <v>785</v>
      </c>
      <c r="CL147">
        <v>137.4</v>
      </c>
      <c r="CM147">
        <v>367.8</v>
      </c>
      <c r="CN147">
        <v>636.20000000000005</v>
      </c>
      <c r="CO147">
        <v>157</v>
      </c>
      <c r="CP147">
        <v>212</v>
      </c>
      <c r="CQ147">
        <v>376</v>
      </c>
      <c r="CR147">
        <v>0</v>
      </c>
      <c r="CS147">
        <v>161.80000000000001</v>
      </c>
      <c r="CT147" s="32"/>
      <c r="CU147" s="32" cm="1">
        <f t="array" ref="CU147">INDEX($C$2:$CS$313,$A147,MATCH($CU$1,$C$1:$CS$1,0))</f>
        <v>367.8</v>
      </c>
      <c r="CV147" s="32">
        <f t="shared" si="2"/>
        <v>311.58681318681334</v>
      </c>
      <c r="CW147" s="32"/>
      <c r="CX147" s="32"/>
      <c r="CY147" s="32"/>
      <c r="CZ147" s="32"/>
      <c r="DA147" s="32"/>
      <c r="DB147" s="32"/>
      <c r="DC147" s="32"/>
      <c r="DD147" s="32"/>
      <c r="DE147" s="32"/>
      <c r="DF147" s="32"/>
      <c r="DG147" s="32"/>
      <c r="DH147" s="32"/>
      <c r="DI147" s="32"/>
      <c r="DJ147" s="32"/>
      <c r="DK147" s="32"/>
    </row>
    <row r="148" spans="1:115" x14ac:dyDescent="0.15">
      <c r="A148">
        <v>147</v>
      </c>
      <c r="B148" s="18" t="s">
        <v>2</v>
      </c>
      <c r="C148">
        <v>406.7</v>
      </c>
      <c r="D148">
        <v>587.5</v>
      </c>
      <c r="E148">
        <v>747.5</v>
      </c>
      <c r="F148">
        <v>903.7</v>
      </c>
      <c r="G148">
        <v>374.3</v>
      </c>
      <c r="H148">
        <v>812.7</v>
      </c>
      <c r="I148">
        <v>366.7</v>
      </c>
      <c r="J148">
        <v>580.70000000000005</v>
      </c>
      <c r="K148">
        <v>451.5</v>
      </c>
      <c r="L148">
        <v>441.3</v>
      </c>
      <c r="M148">
        <v>165.7</v>
      </c>
      <c r="N148">
        <v>492</v>
      </c>
      <c r="O148">
        <v>243.8</v>
      </c>
      <c r="P148">
        <v>418.7</v>
      </c>
      <c r="Q148">
        <v>412.9</v>
      </c>
      <c r="R148">
        <v>702.3</v>
      </c>
      <c r="S148">
        <v>0</v>
      </c>
      <c r="T148">
        <v>561.4</v>
      </c>
      <c r="U148">
        <v>545.1</v>
      </c>
      <c r="V148">
        <v>467.9</v>
      </c>
      <c r="W148">
        <v>458.4</v>
      </c>
      <c r="X148">
        <v>912.8</v>
      </c>
      <c r="Y148">
        <v>528.4</v>
      </c>
      <c r="Z148">
        <v>708.9</v>
      </c>
      <c r="AA148">
        <v>848.9</v>
      </c>
      <c r="AB148">
        <v>561</v>
      </c>
      <c r="AC148">
        <v>619.1</v>
      </c>
      <c r="AD148">
        <v>608.70000000000005</v>
      </c>
      <c r="AE148">
        <v>498.3</v>
      </c>
      <c r="AF148">
        <v>659.1</v>
      </c>
      <c r="AG148">
        <v>729.7</v>
      </c>
      <c r="AH148">
        <v>597.79999999999995</v>
      </c>
      <c r="AI148">
        <v>267.60000000000002</v>
      </c>
      <c r="AJ148">
        <v>587.5</v>
      </c>
      <c r="AK148">
        <v>1048.8</v>
      </c>
      <c r="AL148">
        <v>673.2</v>
      </c>
      <c r="AM148">
        <v>917.5</v>
      </c>
      <c r="AN148">
        <v>733</v>
      </c>
      <c r="AO148">
        <v>659.3</v>
      </c>
      <c r="AP148">
        <v>820.8</v>
      </c>
      <c r="AQ148">
        <v>431.7</v>
      </c>
      <c r="AR148">
        <v>911.2</v>
      </c>
      <c r="AS148">
        <v>374.3</v>
      </c>
      <c r="AT148">
        <v>326.60000000000002</v>
      </c>
      <c r="AU148">
        <v>589.70000000000005</v>
      </c>
      <c r="AV148">
        <v>731.8</v>
      </c>
      <c r="AW148">
        <v>563.6</v>
      </c>
      <c r="AX148">
        <v>954.4</v>
      </c>
      <c r="AY148">
        <v>600.79999999999995</v>
      </c>
      <c r="AZ148">
        <v>404.7</v>
      </c>
      <c r="BA148">
        <v>455.6</v>
      </c>
      <c r="BB148">
        <v>425</v>
      </c>
      <c r="BC148">
        <v>711.5</v>
      </c>
      <c r="BD148">
        <v>733.2</v>
      </c>
      <c r="BE148">
        <v>543.4</v>
      </c>
      <c r="BF148">
        <v>540.1</v>
      </c>
      <c r="BG148">
        <v>268.7</v>
      </c>
      <c r="BH148">
        <v>282</v>
      </c>
      <c r="BI148">
        <v>821.9</v>
      </c>
      <c r="BJ148">
        <v>453.8</v>
      </c>
      <c r="BK148">
        <v>663.8</v>
      </c>
      <c r="BL148">
        <v>588.4</v>
      </c>
      <c r="BM148">
        <v>1008.6</v>
      </c>
      <c r="BN148">
        <v>432.5</v>
      </c>
      <c r="BO148">
        <v>691</v>
      </c>
      <c r="BP148">
        <v>390.7</v>
      </c>
      <c r="BQ148">
        <v>262.2</v>
      </c>
      <c r="BR148">
        <v>883.1</v>
      </c>
      <c r="BS148">
        <v>562.4</v>
      </c>
      <c r="BT148">
        <v>778.3</v>
      </c>
      <c r="BU148">
        <v>1083.3</v>
      </c>
      <c r="BV148">
        <v>768.9</v>
      </c>
      <c r="BW148">
        <v>566.5</v>
      </c>
      <c r="BX148">
        <v>782.2</v>
      </c>
      <c r="BY148">
        <v>417.1</v>
      </c>
      <c r="BZ148">
        <v>219.8</v>
      </c>
      <c r="CA148">
        <v>260.8</v>
      </c>
      <c r="CB148">
        <v>174.8</v>
      </c>
      <c r="CC148">
        <v>459.5</v>
      </c>
      <c r="CD148">
        <v>399.2</v>
      </c>
      <c r="CE148">
        <v>555.5</v>
      </c>
      <c r="CF148">
        <v>421.6</v>
      </c>
      <c r="CG148">
        <v>607.5</v>
      </c>
      <c r="CH148" t="s">
        <v>14</v>
      </c>
      <c r="CI148">
        <v>510.2</v>
      </c>
      <c r="CJ148">
        <v>499.1</v>
      </c>
      <c r="CK148">
        <v>1323.5</v>
      </c>
      <c r="CL148">
        <v>552.20000000000005</v>
      </c>
      <c r="CM148">
        <v>754.2</v>
      </c>
      <c r="CN148">
        <v>977.9</v>
      </c>
      <c r="CO148">
        <v>272.10000000000002</v>
      </c>
      <c r="CP148">
        <v>372.5</v>
      </c>
      <c r="CQ148">
        <v>632.20000000000005</v>
      </c>
      <c r="CR148">
        <v>585.29999999999995</v>
      </c>
      <c r="CS148">
        <v>370.7</v>
      </c>
      <c r="CT148" s="32"/>
      <c r="CU148" s="32" cm="1">
        <f t="array" ref="CU148">INDEX($C$2:$CS$313,$A148,MATCH($CU$1,$C$1:$CS$1,0))</f>
        <v>754.2</v>
      </c>
      <c r="CV148" s="32">
        <f t="shared" si="2"/>
        <v>575.24255319148926</v>
      </c>
      <c r="CW148" s="32"/>
      <c r="CX148" s="32"/>
      <c r="CY148" s="32"/>
      <c r="CZ148" s="32"/>
      <c r="DA148" s="32"/>
      <c r="DB148" s="32"/>
      <c r="DC148" s="32"/>
      <c r="DD148" s="32"/>
      <c r="DE148" s="32"/>
      <c r="DF148" s="32"/>
      <c r="DG148" s="32"/>
      <c r="DH148" s="32"/>
      <c r="DI148" s="32"/>
      <c r="DJ148" s="32"/>
      <c r="DK148" s="32"/>
    </row>
    <row r="149" spans="1:115" x14ac:dyDescent="0.15">
      <c r="A149">
        <v>148</v>
      </c>
      <c r="B149" s="2" t="s">
        <v>3</v>
      </c>
      <c r="C149">
        <v>828.1</v>
      </c>
      <c r="D149">
        <v>1100.0999999999999</v>
      </c>
      <c r="E149">
        <v>874.6</v>
      </c>
      <c r="F149">
        <v>1171.3</v>
      </c>
      <c r="G149">
        <v>491.3</v>
      </c>
      <c r="H149">
        <v>545.29999999999995</v>
      </c>
      <c r="I149">
        <v>373.1</v>
      </c>
      <c r="J149">
        <v>954.6</v>
      </c>
      <c r="K149">
        <v>753.5</v>
      </c>
      <c r="L149">
        <v>795.7</v>
      </c>
      <c r="M149">
        <v>371.8</v>
      </c>
      <c r="N149">
        <v>660.4</v>
      </c>
      <c r="O149">
        <v>615.70000000000005</v>
      </c>
      <c r="P149">
        <v>675.4</v>
      </c>
      <c r="Q149">
        <v>323.8</v>
      </c>
      <c r="R149">
        <v>955.1</v>
      </c>
      <c r="S149">
        <v>718.7</v>
      </c>
      <c r="T149">
        <v>809.2</v>
      </c>
      <c r="U149">
        <v>580.9</v>
      </c>
      <c r="V149">
        <v>495.5</v>
      </c>
      <c r="W149">
        <v>1052.2</v>
      </c>
      <c r="X149">
        <v>853.4</v>
      </c>
      <c r="Y149">
        <v>844.7</v>
      </c>
      <c r="Z149">
        <v>652.6</v>
      </c>
      <c r="AA149">
        <v>825.7</v>
      </c>
      <c r="AB149">
        <v>627.1</v>
      </c>
      <c r="AC149">
        <v>645.70000000000005</v>
      </c>
      <c r="AD149">
        <v>603.70000000000005</v>
      </c>
      <c r="AE149">
        <v>1024.2</v>
      </c>
      <c r="AF149">
        <v>684.1</v>
      </c>
      <c r="AG149">
        <v>747.3</v>
      </c>
      <c r="AH149">
        <v>582.20000000000005</v>
      </c>
      <c r="AI149">
        <v>803.5</v>
      </c>
      <c r="AJ149">
        <v>1100.0999999999999</v>
      </c>
      <c r="AK149">
        <v>510.4</v>
      </c>
      <c r="AL149">
        <v>811</v>
      </c>
      <c r="AM149">
        <v>853.8</v>
      </c>
      <c r="AN149">
        <v>883.5</v>
      </c>
      <c r="AO149">
        <v>745.4</v>
      </c>
      <c r="AP149">
        <v>0</v>
      </c>
      <c r="AQ149">
        <v>614.1</v>
      </c>
      <c r="AR149">
        <v>1185.4000000000001</v>
      </c>
      <c r="AS149">
        <v>491.3</v>
      </c>
      <c r="AT149">
        <v>379.6</v>
      </c>
      <c r="AU149">
        <v>707</v>
      </c>
      <c r="AV149">
        <v>777.1</v>
      </c>
      <c r="AW149">
        <v>905.1</v>
      </c>
      <c r="AX149">
        <v>924.7</v>
      </c>
      <c r="AY149">
        <v>1502.5</v>
      </c>
      <c r="AZ149">
        <v>1005.2</v>
      </c>
      <c r="BA149">
        <v>541.6</v>
      </c>
      <c r="BB149">
        <v>523.5</v>
      </c>
      <c r="BC149">
        <v>681.8</v>
      </c>
      <c r="BD149">
        <v>1062.2</v>
      </c>
      <c r="BE149">
        <v>965</v>
      </c>
      <c r="BF149">
        <v>375.1</v>
      </c>
      <c r="BG149">
        <v>637.5</v>
      </c>
      <c r="BH149">
        <v>471.2</v>
      </c>
      <c r="BI149">
        <v>1000.6</v>
      </c>
      <c r="BJ149">
        <v>659.5</v>
      </c>
      <c r="BK149">
        <v>658.7</v>
      </c>
      <c r="BL149">
        <v>426.4</v>
      </c>
      <c r="BM149">
        <v>813.3</v>
      </c>
      <c r="BN149">
        <v>512.70000000000005</v>
      </c>
      <c r="BO149">
        <v>320.8</v>
      </c>
      <c r="BP149">
        <v>2036.9</v>
      </c>
      <c r="BQ149">
        <v>249.6</v>
      </c>
      <c r="BR149">
        <v>656.3</v>
      </c>
      <c r="BS149">
        <v>850.5</v>
      </c>
      <c r="BT149">
        <v>871.3</v>
      </c>
      <c r="BU149">
        <v>1702</v>
      </c>
      <c r="BV149">
        <v>736.1</v>
      </c>
      <c r="BW149">
        <v>465.3</v>
      </c>
      <c r="BX149">
        <v>1026.4000000000001</v>
      </c>
      <c r="BY149">
        <v>488.6</v>
      </c>
      <c r="BZ149">
        <v>322.8</v>
      </c>
      <c r="CA149">
        <v>674.4</v>
      </c>
      <c r="CB149">
        <v>131.6</v>
      </c>
      <c r="CC149">
        <v>692.4</v>
      </c>
      <c r="CD149">
        <v>474</v>
      </c>
      <c r="CE149">
        <v>761.7</v>
      </c>
      <c r="CF149">
        <v>486.3</v>
      </c>
      <c r="CG149">
        <v>737.7</v>
      </c>
      <c r="CH149" t="s">
        <v>14</v>
      </c>
      <c r="CI149">
        <v>616.70000000000005</v>
      </c>
      <c r="CJ149">
        <v>617.1</v>
      </c>
      <c r="CK149">
        <v>893.6</v>
      </c>
      <c r="CL149">
        <v>630.79999999999995</v>
      </c>
      <c r="CM149">
        <v>826.4</v>
      </c>
      <c r="CN149">
        <v>974</v>
      </c>
      <c r="CO149">
        <v>197.8</v>
      </c>
      <c r="CP149">
        <v>571.9</v>
      </c>
      <c r="CQ149">
        <v>608.20000000000005</v>
      </c>
      <c r="CR149">
        <v>1032.4000000000001</v>
      </c>
      <c r="CS149">
        <v>795.2</v>
      </c>
      <c r="CT149" s="32"/>
      <c r="CU149" s="32" cm="1">
        <f t="array" ref="CU149">INDEX($C$2:$CS$313,$A149,MATCH($CU$1,$C$1:$CS$1,0))</f>
        <v>826.4</v>
      </c>
      <c r="CV149" s="32">
        <f t="shared" si="2"/>
        <v>725.68723404255297</v>
      </c>
      <c r="CW149" s="32"/>
      <c r="CX149" s="32"/>
      <c r="CY149" s="32"/>
      <c r="CZ149" s="32"/>
      <c r="DA149" s="32"/>
      <c r="DB149" s="32"/>
      <c r="DC149" s="32"/>
      <c r="DD149" s="32"/>
      <c r="DE149" s="32"/>
      <c r="DF149" s="32"/>
      <c r="DG149" s="32"/>
      <c r="DH149" s="32"/>
      <c r="DI149" s="32"/>
      <c r="DJ149" s="32"/>
      <c r="DK149" s="32"/>
    </row>
    <row r="150" spans="1:115" x14ac:dyDescent="0.15">
      <c r="A150">
        <v>149</v>
      </c>
      <c r="B150" s="2" t="s">
        <v>4</v>
      </c>
      <c r="C150">
        <v>791.6</v>
      </c>
      <c r="D150">
        <v>1760.9</v>
      </c>
      <c r="E150">
        <v>989.2</v>
      </c>
      <c r="F150">
        <v>1472.2</v>
      </c>
      <c r="G150">
        <v>687.6</v>
      </c>
      <c r="H150">
        <v>871.4</v>
      </c>
      <c r="I150">
        <v>872.2</v>
      </c>
      <c r="J150">
        <v>1246</v>
      </c>
      <c r="K150">
        <v>690.7</v>
      </c>
      <c r="L150">
        <v>893.8</v>
      </c>
      <c r="M150">
        <v>758.3</v>
      </c>
      <c r="N150">
        <v>739.1</v>
      </c>
      <c r="O150">
        <v>527.4</v>
      </c>
      <c r="P150">
        <v>804.3</v>
      </c>
      <c r="Q150">
        <v>794.8</v>
      </c>
      <c r="R150">
        <v>1031.2</v>
      </c>
      <c r="S150">
        <v>1913.9</v>
      </c>
      <c r="T150">
        <v>836.9</v>
      </c>
      <c r="U150">
        <v>939.7</v>
      </c>
      <c r="V150">
        <v>579.4</v>
      </c>
      <c r="W150">
        <v>998.7</v>
      </c>
      <c r="X150">
        <v>1069.5</v>
      </c>
      <c r="Y150">
        <v>824.4</v>
      </c>
      <c r="Z150">
        <v>849.4</v>
      </c>
      <c r="AA150">
        <v>1111.7</v>
      </c>
      <c r="AB150">
        <v>917.6</v>
      </c>
      <c r="AC150">
        <v>968</v>
      </c>
      <c r="AD150">
        <v>693.3</v>
      </c>
      <c r="AE150">
        <v>859.1</v>
      </c>
      <c r="AF150">
        <v>763.3</v>
      </c>
      <c r="AG150">
        <v>996.1</v>
      </c>
      <c r="AH150">
        <v>797.3</v>
      </c>
      <c r="AI150">
        <v>791.6</v>
      </c>
      <c r="AJ150">
        <v>1760.9</v>
      </c>
      <c r="AK150">
        <v>1821.5</v>
      </c>
      <c r="AL150">
        <v>976.3</v>
      </c>
      <c r="AM150">
        <v>1184.5</v>
      </c>
      <c r="AN150">
        <v>1082.5</v>
      </c>
      <c r="AO150">
        <v>1213.7</v>
      </c>
      <c r="AP150">
        <v>169.6</v>
      </c>
      <c r="AQ150">
        <v>545</v>
      </c>
      <c r="AR150">
        <v>1494.8</v>
      </c>
      <c r="AS150">
        <v>687.6</v>
      </c>
      <c r="AT150">
        <v>509.3</v>
      </c>
      <c r="AU150">
        <v>2384.1999999999998</v>
      </c>
      <c r="AV150">
        <v>1340.8</v>
      </c>
      <c r="AW150">
        <v>666.2</v>
      </c>
      <c r="AX150">
        <v>1046</v>
      </c>
      <c r="AY150">
        <v>950.2</v>
      </c>
      <c r="AZ150">
        <v>672.6</v>
      </c>
      <c r="BA150">
        <v>767.5</v>
      </c>
      <c r="BB150">
        <v>597.20000000000005</v>
      </c>
      <c r="BC150">
        <v>816.7</v>
      </c>
      <c r="BD150">
        <v>1256.4000000000001</v>
      </c>
      <c r="BE150">
        <v>1544.2</v>
      </c>
      <c r="BF150">
        <v>533.70000000000005</v>
      </c>
      <c r="BG150">
        <v>992.2</v>
      </c>
      <c r="BH150">
        <v>365.9</v>
      </c>
      <c r="BI150">
        <v>1210.0999999999999</v>
      </c>
      <c r="BJ150">
        <v>745.9</v>
      </c>
      <c r="BK150">
        <v>755.7</v>
      </c>
      <c r="BL150">
        <v>1948.7</v>
      </c>
      <c r="BM150">
        <v>1300</v>
      </c>
      <c r="BN150">
        <v>1176.4000000000001</v>
      </c>
      <c r="BO150">
        <v>936.5</v>
      </c>
      <c r="BP150">
        <v>2229.4</v>
      </c>
      <c r="BQ150">
        <v>1134.8</v>
      </c>
      <c r="BR150">
        <v>832.6</v>
      </c>
      <c r="BS150">
        <v>772.6</v>
      </c>
      <c r="BT150">
        <v>1082.2</v>
      </c>
      <c r="BU150">
        <v>1570.4</v>
      </c>
      <c r="BV150">
        <v>613.5</v>
      </c>
      <c r="BW150">
        <v>670.3</v>
      </c>
      <c r="BX150">
        <v>1244.7</v>
      </c>
      <c r="BY150">
        <v>670.9</v>
      </c>
      <c r="BZ150">
        <v>335.9</v>
      </c>
      <c r="CA150">
        <v>567.6</v>
      </c>
      <c r="CB150">
        <v>181.9</v>
      </c>
      <c r="CC150">
        <v>588</v>
      </c>
      <c r="CD150">
        <v>592.6</v>
      </c>
      <c r="CE150">
        <v>751</v>
      </c>
      <c r="CF150">
        <v>729.2</v>
      </c>
      <c r="CG150">
        <v>785.9</v>
      </c>
      <c r="CH150">
        <v>728.3</v>
      </c>
      <c r="CI150">
        <v>703.7</v>
      </c>
      <c r="CJ150">
        <v>944.3</v>
      </c>
      <c r="CK150">
        <v>830.1</v>
      </c>
      <c r="CL150">
        <v>675.5</v>
      </c>
      <c r="CM150">
        <v>963.5</v>
      </c>
      <c r="CN150">
        <v>1357</v>
      </c>
      <c r="CO150">
        <v>294</v>
      </c>
      <c r="CP150">
        <v>728.7</v>
      </c>
      <c r="CQ150">
        <v>1076.3</v>
      </c>
      <c r="CR150">
        <v>615</v>
      </c>
      <c r="CS150">
        <v>1052.4000000000001</v>
      </c>
      <c r="CT150" s="32"/>
      <c r="CU150" s="32" cm="1">
        <f t="array" ref="CU150">INDEX($C$2:$CS$313,$A150,MATCH($CU$1,$C$1:$CS$1,0))</f>
        <v>963.5</v>
      </c>
      <c r="CV150" s="32">
        <f t="shared" si="2"/>
        <v>943.32315789473648</v>
      </c>
      <c r="CW150" s="32"/>
      <c r="CX150" s="32"/>
      <c r="CY150" s="32"/>
      <c r="CZ150" s="32"/>
      <c r="DA150" s="32"/>
      <c r="DB150" s="32"/>
      <c r="DC150" s="32"/>
      <c r="DD150" s="32"/>
      <c r="DE150" s="32"/>
      <c r="DF150" s="32"/>
      <c r="DG150" s="32"/>
      <c r="DH150" s="32"/>
      <c r="DI150" s="32"/>
      <c r="DJ150" s="32"/>
      <c r="DK150" s="32"/>
    </row>
    <row r="151" spans="1:115" x14ac:dyDescent="0.15">
      <c r="A151">
        <v>150</v>
      </c>
      <c r="B151" s="2" t="s">
        <v>5</v>
      </c>
      <c r="C151">
        <v>982</v>
      </c>
      <c r="D151">
        <v>1836.4</v>
      </c>
      <c r="E151">
        <v>1329.1</v>
      </c>
      <c r="F151">
        <v>1932.8</v>
      </c>
      <c r="G151">
        <v>414.5</v>
      </c>
      <c r="H151">
        <v>1046.3</v>
      </c>
      <c r="I151">
        <v>1023</v>
      </c>
      <c r="J151">
        <v>1362.3</v>
      </c>
      <c r="K151">
        <v>659.5</v>
      </c>
      <c r="L151">
        <v>857.3</v>
      </c>
      <c r="M151">
        <v>1066.0999999999999</v>
      </c>
      <c r="N151">
        <v>833.6</v>
      </c>
      <c r="O151">
        <v>633.70000000000005</v>
      </c>
      <c r="P151">
        <v>1118</v>
      </c>
      <c r="Q151">
        <v>631.70000000000005</v>
      </c>
      <c r="R151">
        <v>1374.5</v>
      </c>
      <c r="S151">
        <v>1235.5999999999999</v>
      </c>
      <c r="T151">
        <v>930.3</v>
      </c>
      <c r="U151">
        <v>1192.8</v>
      </c>
      <c r="V151">
        <v>703.1</v>
      </c>
      <c r="W151">
        <v>960.2</v>
      </c>
      <c r="X151">
        <v>1421.5</v>
      </c>
      <c r="Y151">
        <v>1110.4000000000001</v>
      </c>
      <c r="Z151">
        <v>876.2</v>
      </c>
      <c r="AA151">
        <v>1124.3</v>
      </c>
      <c r="AB151">
        <v>1101</v>
      </c>
      <c r="AC151">
        <v>1218.2</v>
      </c>
      <c r="AD151">
        <v>1088.5</v>
      </c>
      <c r="AE151">
        <v>1000.6</v>
      </c>
      <c r="AF151">
        <v>929.7</v>
      </c>
      <c r="AG151">
        <v>1103</v>
      </c>
      <c r="AH151">
        <v>883.2</v>
      </c>
      <c r="AI151">
        <v>982</v>
      </c>
      <c r="AJ151">
        <v>1874.9</v>
      </c>
      <c r="AK151">
        <v>1290.5</v>
      </c>
      <c r="AL151">
        <v>1321.3</v>
      </c>
      <c r="AM151">
        <v>1214.2</v>
      </c>
      <c r="AN151">
        <v>1018.7</v>
      </c>
      <c r="AO151">
        <v>1112.3</v>
      </c>
      <c r="AP151">
        <v>1047.9000000000001</v>
      </c>
      <c r="AQ151">
        <v>1531.1</v>
      </c>
      <c r="AR151">
        <v>1932.8</v>
      </c>
      <c r="AS151">
        <v>329</v>
      </c>
      <c r="AT151">
        <v>605.79999999999995</v>
      </c>
      <c r="AU151">
        <v>1351</v>
      </c>
      <c r="AV151">
        <v>734.5</v>
      </c>
      <c r="AW151">
        <v>1053.0999999999999</v>
      </c>
      <c r="AX151">
        <v>990.2</v>
      </c>
      <c r="AY151">
        <v>1449.6</v>
      </c>
      <c r="AZ151">
        <v>1064.8</v>
      </c>
      <c r="BA151">
        <v>1828.9</v>
      </c>
      <c r="BB151">
        <v>890.9</v>
      </c>
      <c r="BC151">
        <v>1014.8</v>
      </c>
      <c r="BD151">
        <v>1292.5</v>
      </c>
      <c r="BE151">
        <v>1486.8</v>
      </c>
      <c r="BF151">
        <v>525.4</v>
      </c>
      <c r="BG151">
        <v>716.9</v>
      </c>
      <c r="BH151">
        <v>739.8</v>
      </c>
      <c r="BI151">
        <v>1327.7</v>
      </c>
      <c r="BJ151">
        <v>836.3</v>
      </c>
      <c r="BK151">
        <v>990.2</v>
      </c>
      <c r="BL151">
        <v>2267.1999999999998</v>
      </c>
      <c r="BM151">
        <v>1249.4000000000001</v>
      </c>
      <c r="BN151">
        <v>1334.1</v>
      </c>
      <c r="BO151">
        <v>1026.5999999999999</v>
      </c>
      <c r="BP151">
        <v>896.6</v>
      </c>
      <c r="BQ151">
        <v>848.8</v>
      </c>
      <c r="BR151">
        <v>1038.3</v>
      </c>
      <c r="BS151">
        <v>917</v>
      </c>
      <c r="BT151">
        <v>1142.2</v>
      </c>
      <c r="BU151">
        <v>1476.1</v>
      </c>
      <c r="BV151">
        <v>1012.7</v>
      </c>
      <c r="BW151">
        <v>794</v>
      </c>
      <c r="BX151">
        <v>1147</v>
      </c>
      <c r="BY151">
        <v>646</v>
      </c>
      <c r="BZ151">
        <v>581.6</v>
      </c>
      <c r="CA151">
        <v>603.29999999999995</v>
      </c>
      <c r="CB151">
        <v>268.2</v>
      </c>
      <c r="CC151">
        <v>871.3</v>
      </c>
      <c r="CD151">
        <v>641.9</v>
      </c>
      <c r="CE151">
        <v>1162.5999999999999</v>
      </c>
      <c r="CF151">
        <v>1562.4</v>
      </c>
      <c r="CG151">
        <v>914</v>
      </c>
      <c r="CH151" t="s">
        <v>14</v>
      </c>
      <c r="CI151">
        <v>728.4</v>
      </c>
      <c r="CJ151">
        <v>1110.4000000000001</v>
      </c>
      <c r="CK151">
        <v>1299.5</v>
      </c>
      <c r="CL151">
        <v>810.4</v>
      </c>
      <c r="CM151">
        <v>1046.8</v>
      </c>
      <c r="CN151">
        <v>1583.5</v>
      </c>
      <c r="CO151">
        <v>389.5</v>
      </c>
      <c r="CP151">
        <v>812.2</v>
      </c>
      <c r="CQ151">
        <v>988.8</v>
      </c>
      <c r="CR151">
        <v>774.4</v>
      </c>
      <c r="CS151">
        <v>814.1</v>
      </c>
      <c r="CT151" s="32"/>
      <c r="CU151" s="32" cm="1">
        <f t="array" ref="CU151">INDEX($C$2:$CS$313,$A151,MATCH($CU$1,$C$1:$CS$1,0))</f>
        <v>1046.8</v>
      </c>
      <c r="CV151" s="32">
        <f t="shared" si="2"/>
        <v>1056.304255319149</v>
      </c>
      <c r="CW151" s="32"/>
      <c r="CX151" s="32"/>
      <c r="CY151" s="32"/>
      <c r="CZ151" s="32"/>
      <c r="DA151" s="32"/>
      <c r="DB151" s="32"/>
      <c r="DC151" s="32"/>
      <c r="DD151" s="32"/>
      <c r="DE151" s="32"/>
      <c r="DF151" s="32"/>
      <c r="DG151" s="32"/>
      <c r="DH151" s="32"/>
      <c r="DI151" s="32"/>
      <c r="DJ151" s="32"/>
      <c r="DK151" s="32"/>
    </row>
    <row r="152" spans="1:115" x14ac:dyDescent="0.15">
      <c r="A152">
        <v>151</v>
      </c>
      <c r="B152" s="2" t="s">
        <v>6</v>
      </c>
      <c r="C152">
        <v>403.9</v>
      </c>
      <c r="D152">
        <v>2482.1</v>
      </c>
      <c r="E152">
        <v>1295.7</v>
      </c>
      <c r="F152">
        <v>2194.1999999999998</v>
      </c>
      <c r="G152">
        <v>624.70000000000005</v>
      </c>
      <c r="H152">
        <v>1086.5</v>
      </c>
      <c r="I152">
        <v>685.3</v>
      </c>
      <c r="J152">
        <v>1629.8</v>
      </c>
      <c r="K152">
        <v>942.6</v>
      </c>
      <c r="L152">
        <v>1162.5999999999999</v>
      </c>
      <c r="M152">
        <v>1208.4000000000001</v>
      </c>
      <c r="N152">
        <v>960.9</v>
      </c>
      <c r="O152">
        <v>658.2</v>
      </c>
      <c r="P152">
        <v>1068.3</v>
      </c>
      <c r="Q152">
        <v>610.70000000000005</v>
      </c>
      <c r="R152">
        <v>1379.8</v>
      </c>
      <c r="S152">
        <v>688.8</v>
      </c>
      <c r="T152">
        <v>1128.5999999999999</v>
      </c>
      <c r="U152">
        <v>1224.2</v>
      </c>
      <c r="V152">
        <v>538.29999999999995</v>
      </c>
      <c r="W152">
        <v>1107.5999999999999</v>
      </c>
      <c r="X152">
        <v>1406</v>
      </c>
      <c r="Y152">
        <v>1089</v>
      </c>
      <c r="Z152">
        <v>1215.5999999999999</v>
      </c>
      <c r="AA152">
        <v>1136</v>
      </c>
      <c r="AB152">
        <v>921.5</v>
      </c>
      <c r="AC152">
        <v>1198.8</v>
      </c>
      <c r="AD152">
        <v>1134.7</v>
      </c>
      <c r="AE152">
        <v>1230.9000000000001</v>
      </c>
      <c r="AF152">
        <v>866.5</v>
      </c>
      <c r="AG152">
        <v>1323.4</v>
      </c>
      <c r="AH152">
        <v>1102.5999999999999</v>
      </c>
      <c r="AI152">
        <v>317.89999999999998</v>
      </c>
      <c r="AJ152">
        <v>2482.1</v>
      </c>
      <c r="AK152">
        <v>1344.4</v>
      </c>
      <c r="AL152">
        <v>1066.8</v>
      </c>
      <c r="AM152">
        <v>2447.4</v>
      </c>
      <c r="AN152">
        <v>1191.9000000000001</v>
      </c>
      <c r="AO152">
        <v>1348.7</v>
      </c>
      <c r="AP152">
        <v>214.7</v>
      </c>
      <c r="AQ152">
        <v>1816</v>
      </c>
      <c r="AR152">
        <v>2193.5</v>
      </c>
      <c r="AS152">
        <v>588.4</v>
      </c>
      <c r="AT152">
        <v>548.79999999999995</v>
      </c>
      <c r="AU152">
        <v>1388.8</v>
      </c>
      <c r="AV152">
        <v>707.1</v>
      </c>
      <c r="AW152">
        <v>809.6</v>
      </c>
      <c r="AX152">
        <v>1335</v>
      </c>
      <c r="AY152">
        <v>1256.9000000000001</v>
      </c>
      <c r="AZ152">
        <v>1569.3</v>
      </c>
      <c r="BA152">
        <v>1235.8</v>
      </c>
      <c r="BB152">
        <v>1284.8</v>
      </c>
      <c r="BC152">
        <v>1043.0999999999999</v>
      </c>
      <c r="BD152">
        <v>1431.4</v>
      </c>
      <c r="BE152">
        <v>1125.7</v>
      </c>
      <c r="BF152">
        <v>866</v>
      </c>
      <c r="BG152">
        <v>1304.2</v>
      </c>
      <c r="BH152">
        <v>892.9</v>
      </c>
      <c r="BI152">
        <v>1379.9</v>
      </c>
      <c r="BJ152">
        <v>1048.0999999999999</v>
      </c>
      <c r="BK152">
        <v>1403.8</v>
      </c>
      <c r="BL152">
        <v>975.2</v>
      </c>
      <c r="BM152">
        <v>971.3</v>
      </c>
      <c r="BN152">
        <v>1362.8</v>
      </c>
      <c r="BO152">
        <v>2006.3</v>
      </c>
      <c r="BP152">
        <v>1667.2</v>
      </c>
      <c r="BQ152">
        <v>1464.6</v>
      </c>
      <c r="BR152">
        <v>964.4</v>
      </c>
      <c r="BS152">
        <v>1268.3</v>
      </c>
      <c r="BT152">
        <v>1230.5999999999999</v>
      </c>
      <c r="BU152">
        <v>2470.8000000000002</v>
      </c>
      <c r="BV152">
        <v>1063.2</v>
      </c>
      <c r="BW152">
        <v>811.4</v>
      </c>
      <c r="BX152">
        <v>1296.2</v>
      </c>
      <c r="BY152">
        <v>739.5</v>
      </c>
      <c r="BZ152">
        <v>385.9</v>
      </c>
      <c r="CA152">
        <v>549.4</v>
      </c>
      <c r="CB152">
        <v>442.4</v>
      </c>
      <c r="CC152">
        <v>741.3</v>
      </c>
      <c r="CD152">
        <v>627.29999999999995</v>
      </c>
      <c r="CE152">
        <v>1235.5</v>
      </c>
      <c r="CF152">
        <v>1235.9000000000001</v>
      </c>
      <c r="CG152">
        <v>955.9</v>
      </c>
      <c r="CH152">
        <v>689.8</v>
      </c>
      <c r="CI152">
        <v>830.9</v>
      </c>
      <c r="CJ152">
        <v>1527.8</v>
      </c>
      <c r="CK152">
        <v>1280.5999999999999</v>
      </c>
      <c r="CL152">
        <v>912.6</v>
      </c>
      <c r="CM152">
        <v>1176.0999999999999</v>
      </c>
      <c r="CN152">
        <v>1425.6</v>
      </c>
      <c r="CO152">
        <v>382.1</v>
      </c>
      <c r="CP152">
        <v>861.6</v>
      </c>
      <c r="CQ152">
        <v>1383.3</v>
      </c>
      <c r="CR152">
        <v>917</v>
      </c>
      <c r="CS152">
        <v>609.5</v>
      </c>
      <c r="CT152" s="32"/>
      <c r="CU152" s="32" cm="1">
        <f t="array" ref="CU152">INDEX($C$2:$CS$313,$A152,MATCH($CU$1,$C$1:$CS$1,0))</f>
        <v>1176.0999999999999</v>
      </c>
      <c r="CV152" s="32">
        <f t="shared" si="2"/>
        <v>1134.8578947368424</v>
      </c>
      <c r="CW152" s="32"/>
      <c r="CX152" s="32"/>
      <c r="CY152" s="32"/>
      <c r="CZ152" s="32"/>
      <c r="DA152" s="32"/>
      <c r="DB152" s="32"/>
      <c r="DC152" s="32"/>
      <c r="DD152" s="32"/>
      <c r="DE152" s="32"/>
      <c r="DF152" s="32"/>
      <c r="DG152" s="32"/>
      <c r="DH152" s="32"/>
      <c r="DI152" s="32"/>
      <c r="DJ152" s="32"/>
      <c r="DK152" s="32"/>
    </row>
    <row r="153" spans="1:115" x14ac:dyDescent="0.15">
      <c r="A153">
        <v>152</v>
      </c>
      <c r="B153" s="2" t="s">
        <v>7</v>
      </c>
      <c r="C153">
        <v>977.6</v>
      </c>
      <c r="D153">
        <v>1559.1</v>
      </c>
      <c r="E153">
        <v>1744.7</v>
      </c>
      <c r="F153">
        <v>2141.8000000000002</v>
      </c>
      <c r="G153">
        <v>555.4</v>
      </c>
      <c r="H153">
        <v>1318.6</v>
      </c>
      <c r="I153">
        <v>726.6</v>
      </c>
      <c r="J153">
        <v>2091.3000000000002</v>
      </c>
      <c r="K153">
        <v>872.8</v>
      </c>
      <c r="L153">
        <v>934.6</v>
      </c>
      <c r="M153">
        <v>862.9</v>
      </c>
      <c r="N153">
        <v>1072.4000000000001</v>
      </c>
      <c r="O153">
        <v>814.5</v>
      </c>
      <c r="P153">
        <v>1176.5999999999999</v>
      </c>
      <c r="Q153">
        <v>995.7</v>
      </c>
      <c r="R153">
        <v>1565.7</v>
      </c>
      <c r="S153">
        <v>1739.5</v>
      </c>
      <c r="T153">
        <v>1111.3</v>
      </c>
      <c r="U153">
        <v>1347.8</v>
      </c>
      <c r="V153">
        <v>639.6</v>
      </c>
      <c r="W153">
        <v>1374.5</v>
      </c>
      <c r="X153">
        <v>1529</v>
      </c>
      <c r="Y153">
        <v>1178.9000000000001</v>
      </c>
      <c r="Z153">
        <v>1129.5</v>
      </c>
      <c r="AA153">
        <v>1573.4</v>
      </c>
      <c r="AB153">
        <v>2153.1</v>
      </c>
      <c r="AC153">
        <v>1307.3</v>
      </c>
      <c r="AD153">
        <v>1234.7</v>
      </c>
      <c r="AE153">
        <v>1325.3</v>
      </c>
      <c r="AF153">
        <v>1663.4</v>
      </c>
      <c r="AG153">
        <v>1265.0999999999999</v>
      </c>
      <c r="AH153">
        <v>1257.7</v>
      </c>
      <c r="AI153">
        <v>923.5</v>
      </c>
      <c r="AJ153">
        <v>1559.1</v>
      </c>
      <c r="AK153">
        <v>1529.1</v>
      </c>
      <c r="AL153">
        <v>1662.4</v>
      </c>
      <c r="AM153">
        <v>2736.5</v>
      </c>
      <c r="AN153">
        <v>1318.7</v>
      </c>
      <c r="AO153">
        <v>1591.7</v>
      </c>
      <c r="AP153">
        <v>335.9</v>
      </c>
      <c r="AQ153">
        <v>1571.1</v>
      </c>
      <c r="AR153">
        <v>2141.8000000000002</v>
      </c>
      <c r="AS153">
        <v>555.4</v>
      </c>
      <c r="AT153">
        <v>743.5</v>
      </c>
      <c r="AU153">
        <v>1586.6</v>
      </c>
      <c r="AV153">
        <v>1864.7</v>
      </c>
      <c r="AW153">
        <v>1008.1</v>
      </c>
      <c r="AX153">
        <v>1307.2</v>
      </c>
      <c r="AY153">
        <v>830.8</v>
      </c>
      <c r="AZ153">
        <v>1685.9</v>
      </c>
      <c r="BA153">
        <v>1037.4000000000001</v>
      </c>
      <c r="BB153">
        <v>997</v>
      </c>
      <c r="BC153">
        <v>1468.7</v>
      </c>
      <c r="BD153">
        <v>1680.1</v>
      </c>
      <c r="BE153">
        <v>1630.4</v>
      </c>
      <c r="BF153">
        <v>963.8</v>
      </c>
      <c r="BG153">
        <v>941.1</v>
      </c>
      <c r="BH153">
        <v>859.5</v>
      </c>
      <c r="BI153">
        <v>1557.4</v>
      </c>
      <c r="BJ153">
        <v>1174.0999999999999</v>
      </c>
      <c r="BK153">
        <v>1071.0999999999999</v>
      </c>
      <c r="BL153">
        <v>2211.6999999999998</v>
      </c>
      <c r="BM153">
        <v>1696.6</v>
      </c>
      <c r="BN153">
        <v>1990.8</v>
      </c>
      <c r="BO153">
        <v>1765</v>
      </c>
      <c r="BP153">
        <v>1453.1</v>
      </c>
      <c r="BQ153">
        <v>1916.1</v>
      </c>
      <c r="BR153">
        <v>1611.3</v>
      </c>
      <c r="BS153">
        <v>1207.5999999999999</v>
      </c>
      <c r="BT153">
        <v>1477.1</v>
      </c>
      <c r="BU153">
        <v>2155.4</v>
      </c>
      <c r="BV153">
        <v>1212.2</v>
      </c>
      <c r="BW153">
        <v>856.9</v>
      </c>
      <c r="BX153">
        <v>1812</v>
      </c>
      <c r="BY153">
        <v>806.7</v>
      </c>
      <c r="BZ153">
        <v>679.7</v>
      </c>
      <c r="CA153">
        <v>481.5</v>
      </c>
      <c r="CB153">
        <v>526.20000000000005</v>
      </c>
      <c r="CC153">
        <v>1328.7</v>
      </c>
      <c r="CD153">
        <v>880.2</v>
      </c>
      <c r="CE153">
        <v>1283.7</v>
      </c>
      <c r="CF153">
        <v>1250.9000000000001</v>
      </c>
      <c r="CG153">
        <v>1022.6</v>
      </c>
      <c r="CH153">
        <v>751</v>
      </c>
      <c r="CI153">
        <v>766.8</v>
      </c>
      <c r="CJ153">
        <v>1425.2</v>
      </c>
      <c r="CK153">
        <v>1601.3</v>
      </c>
      <c r="CL153">
        <v>842.6</v>
      </c>
      <c r="CM153">
        <v>1131.9000000000001</v>
      </c>
      <c r="CN153">
        <v>1892.1</v>
      </c>
      <c r="CO153">
        <v>820.7</v>
      </c>
      <c r="CP153">
        <v>642.70000000000005</v>
      </c>
      <c r="CQ153">
        <v>1238.8</v>
      </c>
      <c r="CR153">
        <v>1018</v>
      </c>
      <c r="CS153">
        <v>1002.2</v>
      </c>
      <c r="CT153" s="32"/>
      <c r="CU153" s="32" cm="1">
        <f t="array" ref="CU153">INDEX($C$2:$CS$313,$A153,MATCH($CU$1,$C$1:$CS$1,0))</f>
        <v>1131.9000000000001</v>
      </c>
      <c r="CV153" s="32">
        <f t="shared" si="2"/>
        <v>1287.7084210526316</v>
      </c>
      <c r="CW153" s="32"/>
      <c r="CX153" s="32"/>
      <c r="CY153" s="32"/>
      <c r="CZ153" s="32"/>
      <c r="DA153" s="32"/>
      <c r="DB153" s="32"/>
      <c r="DC153" s="32"/>
      <c r="DD153" s="32"/>
      <c r="DE153" s="32"/>
      <c r="DF153" s="32"/>
      <c r="DG153" s="32"/>
      <c r="DH153" s="32"/>
      <c r="DI153" s="32"/>
      <c r="DJ153" s="32"/>
      <c r="DK153" s="32"/>
    </row>
    <row r="154" spans="1:115" x14ac:dyDescent="0.15">
      <c r="A154">
        <v>153</v>
      </c>
      <c r="B154" s="2" t="s">
        <v>8</v>
      </c>
      <c r="C154">
        <v>189</v>
      </c>
      <c r="D154">
        <v>2064.6</v>
      </c>
      <c r="E154">
        <v>1482.3</v>
      </c>
      <c r="F154">
        <v>977.2</v>
      </c>
      <c r="G154">
        <v>542.70000000000005</v>
      </c>
      <c r="H154">
        <v>1814.2</v>
      </c>
      <c r="I154">
        <v>840.9</v>
      </c>
      <c r="J154">
        <v>1492.9</v>
      </c>
      <c r="K154">
        <v>723.4</v>
      </c>
      <c r="L154">
        <v>1255.8</v>
      </c>
      <c r="M154">
        <v>806.6</v>
      </c>
      <c r="N154">
        <v>988.1</v>
      </c>
      <c r="O154">
        <v>884.6</v>
      </c>
      <c r="P154">
        <v>1147.5</v>
      </c>
      <c r="Q154">
        <v>877.2</v>
      </c>
      <c r="R154">
        <v>1624.4</v>
      </c>
      <c r="S154">
        <v>827.8</v>
      </c>
      <c r="T154">
        <v>1154.2</v>
      </c>
      <c r="U154">
        <v>1004.6</v>
      </c>
      <c r="V154">
        <v>470.9</v>
      </c>
      <c r="W154">
        <v>972</v>
      </c>
      <c r="X154">
        <v>1106.5999999999999</v>
      </c>
      <c r="Y154">
        <v>1055.4000000000001</v>
      </c>
      <c r="Z154">
        <v>1022.3</v>
      </c>
      <c r="AA154">
        <v>2277.4</v>
      </c>
      <c r="AB154">
        <v>1704.9</v>
      </c>
      <c r="AC154">
        <v>1378.8</v>
      </c>
      <c r="AD154">
        <v>1142.9000000000001</v>
      </c>
      <c r="AE154">
        <v>1567.4</v>
      </c>
      <c r="AF154">
        <v>1648.2</v>
      </c>
      <c r="AG154">
        <v>1416.9</v>
      </c>
      <c r="AH154">
        <v>1746.1</v>
      </c>
      <c r="AI154">
        <v>153.9</v>
      </c>
      <c r="AJ154">
        <v>2064.6</v>
      </c>
      <c r="AK154">
        <v>1687.1</v>
      </c>
      <c r="AL154">
        <v>1073.3</v>
      </c>
      <c r="AM154">
        <v>3192.2</v>
      </c>
      <c r="AN154">
        <v>1036.5</v>
      </c>
      <c r="AO154">
        <v>1651.3</v>
      </c>
      <c r="AP154">
        <v>2709.8</v>
      </c>
      <c r="AQ154">
        <v>2070.4</v>
      </c>
      <c r="AR154">
        <v>977.2</v>
      </c>
      <c r="AS154">
        <v>542.70000000000005</v>
      </c>
      <c r="AT154">
        <v>431.6</v>
      </c>
      <c r="AU154">
        <v>1769.3</v>
      </c>
      <c r="AV154">
        <v>1688.5</v>
      </c>
      <c r="AW154">
        <v>936.5</v>
      </c>
      <c r="AX154">
        <v>1176.7</v>
      </c>
      <c r="AY154">
        <v>1464.6</v>
      </c>
      <c r="AZ154">
        <v>2255</v>
      </c>
      <c r="BA154">
        <v>956.7</v>
      </c>
      <c r="BB154">
        <v>845</v>
      </c>
      <c r="BC154">
        <v>1958.3</v>
      </c>
      <c r="BD154">
        <v>2138.3000000000002</v>
      </c>
      <c r="BE154">
        <v>1332.8</v>
      </c>
      <c r="BF154">
        <v>933.7</v>
      </c>
      <c r="BG154">
        <v>1332.6</v>
      </c>
      <c r="BH154">
        <v>529.4</v>
      </c>
      <c r="BI154">
        <v>1595.8</v>
      </c>
      <c r="BJ154">
        <v>612.79999999999995</v>
      </c>
      <c r="BK154">
        <v>49.8</v>
      </c>
      <c r="BL154">
        <v>2115.5</v>
      </c>
      <c r="BM154">
        <v>2085.9</v>
      </c>
      <c r="BN154">
        <v>1839.1</v>
      </c>
      <c r="BO154">
        <v>1857.2</v>
      </c>
      <c r="BP154">
        <v>1625.8</v>
      </c>
      <c r="BQ154">
        <v>4160.7</v>
      </c>
      <c r="BR154">
        <v>1362.9</v>
      </c>
      <c r="BS154">
        <v>2224.9</v>
      </c>
      <c r="BT154">
        <v>1271.4000000000001</v>
      </c>
      <c r="BU154">
        <v>2360.6</v>
      </c>
      <c r="BV154">
        <v>1381.1</v>
      </c>
      <c r="BW154">
        <v>1101.8</v>
      </c>
      <c r="BX154">
        <v>1281.2</v>
      </c>
      <c r="BY154">
        <v>702.5</v>
      </c>
      <c r="BZ154">
        <v>329</v>
      </c>
      <c r="CA154">
        <v>539.9</v>
      </c>
      <c r="CB154">
        <v>619.29999999999995</v>
      </c>
      <c r="CC154">
        <v>1401.5</v>
      </c>
      <c r="CD154">
        <v>1348.5</v>
      </c>
      <c r="CE154">
        <v>1298.2</v>
      </c>
      <c r="CF154">
        <v>1002.6</v>
      </c>
      <c r="CG154">
        <v>1067.8</v>
      </c>
      <c r="CH154">
        <v>440.9</v>
      </c>
      <c r="CI154">
        <v>808.4</v>
      </c>
      <c r="CJ154">
        <v>990.8</v>
      </c>
      <c r="CK154">
        <v>1855.3</v>
      </c>
      <c r="CL154">
        <v>867.6</v>
      </c>
      <c r="CM154">
        <v>1204.8</v>
      </c>
      <c r="CN154">
        <v>1992.9</v>
      </c>
      <c r="CO154">
        <v>303</v>
      </c>
      <c r="CP154">
        <v>932.9</v>
      </c>
      <c r="CQ154">
        <v>1575</v>
      </c>
      <c r="CR154">
        <v>765.8</v>
      </c>
      <c r="CS154">
        <v>893.3</v>
      </c>
      <c r="CT154" s="32"/>
      <c r="CU154" s="32" cm="1">
        <f t="array" ref="CU154">INDEX($C$2:$CS$313,$A154,MATCH($CU$1,$C$1:$CS$1,0))</f>
        <v>1204.8</v>
      </c>
      <c r="CV154" s="32">
        <f t="shared" si="2"/>
        <v>1294.5505263157895</v>
      </c>
      <c r="CW154" s="32"/>
      <c r="CX154" s="32"/>
      <c r="CY154" s="32"/>
      <c r="CZ154" s="32"/>
      <c r="DA154" s="32"/>
      <c r="DB154" s="32"/>
      <c r="DC154" s="32"/>
      <c r="DD154" s="32"/>
      <c r="DE154" s="32"/>
      <c r="DF154" s="32"/>
      <c r="DG154" s="32"/>
      <c r="DH154" s="32"/>
      <c r="DI154" s="32"/>
      <c r="DJ154" s="32"/>
      <c r="DK154" s="32"/>
    </row>
    <row r="155" spans="1:115" x14ac:dyDescent="0.15">
      <c r="A155">
        <v>154</v>
      </c>
      <c r="B155" s="2" t="s">
        <v>9</v>
      </c>
      <c r="C155">
        <v>543.4</v>
      </c>
      <c r="D155">
        <v>1829.8</v>
      </c>
      <c r="E155">
        <v>1014.1</v>
      </c>
      <c r="F155">
        <v>164</v>
      </c>
      <c r="G155">
        <v>255.9</v>
      </c>
      <c r="H155">
        <v>784</v>
      </c>
      <c r="I155">
        <v>610.79999999999995</v>
      </c>
      <c r="J155">
        <v>1245.5999999999999</v>
      </c>
      <c r="K155">
        <v>478.1</v>
      </c>
      <c r="L155">
        <v>344.3</v>
      </c>
      <c r="M155">
        <v>308.3</v>
      </c>
      <c r="N155">
        <v>773.8</v>
      </c>
      <c r="O155">
        <v>1181.0999999999999</v>
      </c>
      <c r="P155">
        <v>498.9</v>
      </c>
      <c r="Q155">
        <v>393.7</v>
      </c>
      <c r="R155">
        <v>1234.5999999999999</v>
      </c>
      <c r="S155">
        <v>628.5</v>
      </c>
      <c r="T155">
        <v>551</v>
      </c>
      <c r="U155">
        <v>718</v>
      </c>
      <c r="V155">
        <v>548.4</v>
      </c>
      <c r="W155">
        <v>869.8</v>
      </c>
      <c r="X155">
        <v>1173.8</v>
      </c>
      <c r="Y155">
        <v>639.9</v>
      </c>
      <c r="Z155">
        <v>804.8</v>
      </c>
      <c r="AA155">
        <v>851.2</v>
      </c>
      <c r="AB155">
        <v>1059.0999999999999</v>
      </c>
      <c r="AC155">
        <v>732.9</v>
      </c>
      <c r="AD155">
        <v>819.7</v>
      </c>
      <c r="AE155">
        <v>1896.2</v>
      </c>
      <c r="AF155">
        <v>771.3</v>
      </c>
      <c r="AG155">
        <v>690.7</v>
      </c>
      <c r="AH155">
        <v>876.2</v>
      </c>
      <c r="AI155">
        <v>543.4</v>
      </c>
      <c r="AJ155">
        <v>1829.8</v>
      </c>
      <c r="AK155">
        <v>1175.9000000000001</v>
      </c>
      <c r="AL155">
        <v>705.2</v>
      </c>
      <c r="AM155">
        <v>1333.5</v>
      </c>
      <c r="AN155">
        <v>999.2</v>
      </c>
      <c r="AO155">
        <v>789.1</v>
      </c>
      <c r="AP155">
        <v>36</v>
      </c>
      <c r="AQ155">
        <v>1670.6</v>
      </c>
      <c r="AR155">
        <v>164</v>
      </c>
      <c r="AS155">
        <v>255.9</v>
      </c>
      <c r="AT155">
        <v>344.3</v>
      </c>
      <c r="AU155">
        <v>169.9</v>
      </c>
      <c r="AV155">
        <v>520.5</v>
      </c>
      <c r="AW155">
        <v>554.5</v>
      </c>
      <c r="AX155">
        <v>386.5</v>
      </c>
      <c r="AY155">
        <v>712.3</v>
      </c>
      <c r="AZ155">
        <v>768.4</v>
      </c>
      <c r="BA155">
        <v>459.5</v>
      </c>
      <c r="BB155">
        <v>730.8</v>
      </c>
      <c r="BC155">
        <v>1046.5</v>
      </c>
      <c r="BD155">
        <v>1179.5999999999999</v>
      </c>
      <c r="BE155">
        <v>629.9</v>
      </c>
      <c r="BF155">
        <v>948.8</v>
      </c>
      <c r="BG155">
        <v>140.4</v>
      </c>
      <c r="BH155">
        <v>272.39999999999998</v>
      </c>
      <c r="BI155">
        <v>895.1</v>
      </c>
      <c r="BJ155">
        <v>462.3</v>
      </c>
      <c r="BK155" t="s">
        <v>14</v>
      </c>
      <c r="BL155">
        <v>924.2</v>
      </c>
      <c r="BM155">
        <v>944.7</v>
      </c>
      <c r="BN155">
        <v>897.7</v>
      </c>
      <c r="BO155">
        <v>992.5</v>
      </c>
      <c r="BP155">
        <v>692.2</v>
      </c>
      <c r="BQ155">
        <v>854.4</v>
      </c>
      <c r="BR155">
        <v>1050.0999999999999</v>
      </c>
      <c r="BS155">
        <v>828.8</v>
      </c>
      <c r="BT155">
        <v>650.4</v>
      </c>
      <c r="BU155">
        <v>960.8</v>
      </c>
      <c r="BV155">
        <v>856.3</v>
      </c>
      <c r="BW155">
        <v>1346.7</v>
      </c>
      <c r="BX155">
        <v>885.5</v>
      </c>
      <c r="BY155">
        <v>357.7</v>
      </c>
      <c r="BZ155">
        <v>260.10000000000002</v>
      </c>
      <c r="CA155">
        <v>252.1</v>
      </c>
      <c r="CB155">
        <v>264.60000000000002</v>
      </c>
      <c r="CC155">
        <v>799.8</v>
      </c>
      <c r="CD155">
        <v>893</v>
      </c>
      <c r="CE155">
        <v>1061.2</v>
      </c>
      <c r="CF155">
        <v>609.29999999999995</v>
      </c>
      <c r="CG155">
        <v>894.6</v>
      </c>
      <c r="CH155">
        <v>875.6</v>
      </c>
      <c r="CI155">
        <v>360.7</v>
      </c>
      <c r="CJ155">
        <v>345.2</v>
      </c>
      <c r="CK155">
        <v>881.5</v>
      </c>
      <c r="CL155">
        <v>694.2</v>
      </c>
      <c r="CM155">
        <v>675.9</v>
      </c>
      <c r="CN155">
        <v>1069</v>
      </c>
      <c r="CO155">
        <v>225.3</v>
      </c>
      <c r="CP155">
        <v>361.4</v>
      </c>
      <c r="CQ155">
        <v>1047.5</v>
      </c>
      <c r="CR155">
        <v>1543.1</v>
      </c>
      <c r="CS155">
        <v>259.89999999999998</v>
      </c>
      <c r="CT155" s="32"/>
      <c r="CU155" s="32" cm="1">
        <f t="array" ref="CU155">INDEX($C$2:$CS$313,$A155,MATCH($CU$1,$C$1:$CS$1,0))</f>
        <v>675.9</v>
      </c>
      <c r="CV155" s="32">
        <f t="shared" si="2"/>
        <v>751.4063829787234</v>
      </c>
      <c r="CW155" s="32"/>
      <c r="CX155" s="32"/>
      <c r="CY155" s="32"/>
      <c r="CZ155" s="32"/>
      <c r="DA155" s="32"/>
      <c r="DB155" s="32"/>
      <c r="DC155" s="32"/>
      <c r="DD155" s="32"/>
      <c r="DE155" s="32"/>
      <c r="DF155" s="32"/>
      <c r="DG155" s="32"/>
      <c r="DH155" s="32"/>
      <c r="DI155" s="32"/>
      <c r="DJ155" s="32"/>
      <c r="DK155" s="32"/>
    </row>
    <row r="156" spans="1:115" x14ac:dyDescent="0.15">
      <c r="A156">
        <v>155</v>
      </c>
      <c r="B156" s="2" t="s">
        <v>10</v>
      </c>
      <c r="C156">
        <v>141.19999999999999</v>
      </c>
      <c r="D156">
        <v>880.3</v>
      </c>
      <c r="E156">
        <v>634.4</v>
      </c>
      <c r="F156">
        <v>670.9</v>
      </c>
      <c r="G156">
        <v>154.5</v>
      </c>
      <c r="H156">
        <v>686.2</v>
      </c>
      <c r="I156">
        <v>300.60000000000002</v>
      </c>
      <c r="J156">
        <v>884.3</v>
      </c>
      <c r="K156">
        <v>495.9</v>
      </c>
      <c r="L156">
        <v>123.1</v>
      </c>
      <c r="M156">
        <v>236.4</v>
      </c>
      <c r="N156">
        <v>121.2</v>
      </c>
      <c r="O156">
        <v>316.89999999999998</v>
      </c>
      <c r="P156">
        <v>200</v>
      </c>
      <c r="Q156">
        <v>87.6</v>
      </c>
      <c r="R156">
        <v>149.6</v>
      </c>
      <c r="S156" t="s">
        <v>14</v>
      </c>
      <c r="T156">
        <v>182.3</v>
      </c>
      <c r="U156">
        <v>414.8</v>
      </c>
      <c r="V156" t="s">
        <v>14</v>
      </c>
      <c r="W156">
        <v>546.1</v>
      </c>
      <c r="X156">
        <v>1094.5999999999999</v>
      </c>
      <c r="Y156">
        <v>626.9</v>
      </c>
      <c r="Z156">
        <v>1049.4000000000001</v>
      </c>
      <c r="AA156">
        <v>364.9</v>
      </c>
      <c r="AB156">
        <v>433.6</v>
      </c>
      <c r="AC156">
        <v>466</v>
      </c>
      <c r="AD156">
        <v>117.9</v>
      </c>
      <c r="AE156">
        <v>245.7</v>
      </c>
      <c r="AF156">
        <v>448.3</v>
      </c>
      <c r="AG156">
        <v>16</v>
      </c>
      <c r="AH156">
        <v>903.1</v>
      </c>
      <c r="AI156">
        <v>0</v>
      </c>
      <c r="AJ156">
        <v>880.3</v>
      </c>
      <c r="AK156" t="s">
        <v>14</v>
      </c>
      <c r="AL156">
        <v>699.2</v>
      </c>
      <c r="AM156">
        <v>870.4</v>
      </c>
      <c r="AN156">
        <v>70</v>
      </c>
      <c r="AO156">
        <v>1048.0999999999999</v>
      </c>
      <c r="AP156" t="s">
        <v>14</v>
      </c>
      <c r="AQ156">
        <v>19.5</v>
      </c>
      <c r="AR156">
        <v>670.9</v>
      </c>
      <c r="AS156">
        <v>154.5</v>
      </c>
      <c r="AT156">
        <v>146</v>
      </c>
      <c r="AU156">
        <v>731.1</v>
      </c>
      <c r="AV156">
        <v>252.9</v>
      </c>
      <c r="AW156">
        <v>453.4</v>
      </c>
      <c r="AX156">
        <v>116.2</v>
      </c>
      <c r="AY156" t="s">
        <v>14</v>
      </c>
      <c r="AZ156">
        <v>417.1</v>
      </c>
      <c r="BA156" t="s">
        <v>14</v>
      </c>
      <c r="BB156">
        <v>168.2</v>
      </c>
      <c r="BC156">
        <v>664.9</v>
      </c>
      <c r="BD156">
        <v>451.6</v>
      </c>
      <c r="BE156">
        <v>445.7</v>
      </c>
      <c r="BF156">
        <v>62.4</v>
      </c>
      <c r="BG156" t="s">
        <v>14</v>
      </c>
      <c r="BH156">
        <v>30.6</v>
      </c>
      <c r="BI156">
        <v>343.8</v>
      </c>
      <c r="BJ156">
        <v>472.3</v>
      </c>
      <c r="BK156" t="s">
        <v>14</v>
      </c>
      <c r="BL156">
        <v>49</v>
      </c>
      <c r="BM156">
        <v>432.8</v>
      </c>
      <c r="BN156">
        <v>3420</v>
      </c>
      <c r="BO156" t="s">
        <v>14</v>
      </c>
      <c r="BP156">
        <v>1757.9</v>
      </c>
      <c r="BQ156">
        <v>144.30000000000001</v>
      </c>
      <c r="BR156">
        <v>1133</v>
      </c>
      <c r="BS156">
        <v>181.2</v>
      </c>
      <c r="BT156">
        <v>235.1</v>
      </c>
      <c r="BU156" t="s">
        <v>14</v>
      </c>
      <c r="BV156">
        <v>1645.1</v>
      </c>
      <c r="BW156">
        <v>673.8</v>
      </c>
      <c r="BX156">
        <v>496.1</v>
      </c>
      <c r="BY156">
        <v>164.9</v>
      </c>
      <c r="BZ156">
        <v>212.9</v>
      </c>
      <c r="CA156">
        <v>73.5</v>
      </c>
      <c r="CB156">
        <v>192.2</v>
      </c>
      <c r="CC156">
        <v>589.5</v>
      </c>
      <c r="CD156">
        <v>47.3</v>
      </c>
      <c r="CE156">
        <v>493.2</v>
      </c>
      <c r="CF156">
        <v>244.4</v>
      </c>
      <c r="CG156">
        <v>317.3</v>
      </c>
      <c r="CH156" t="s">
        <v>14</v>
      </c>
      <c r="CI156">
        <v>327</v>
      </c>
      <c r="CJ156">
        <v>330.7</v>
      </c>
      <c r="CK156">
        <v>197.6</v>
      </c>
      <c r="CL156">
        <v>250</v>
      </c>
      <c r="CM156">
        <v>402.6</v>
      </c>
      <c r="CN156">
        <v>358.9</v>
      </c>
      <c r="CO156">
        <v>23.6</v>
      </c>
      <c r="CP156">
        <v>229.2</v>
      </c>
      <c r="CQ156">
        <v>661.5</v>
      </c>
      <c r="CR156">
        <v>150</v>
      </c>
      <c r="CS156">
        <v>0</v>
      </c>
      <c r="CT156" s="32"/>
      <c r="CU156" s="32" cm="1">
        <f t="array" ref="CU156">INDEX($C$2:$CS$313,$A156,MATCH($CU$1,$C$1:$CS$1,0))</f>
        <v>402.6</v>
      </c>
      <c r="CV156" s="32">
        <f t="shared" si="2"/>
        <v>447.57619047619033</v>
      </c>
      <c r="CW156" s="32"/>
      <c r="CX156" s="32"/>
      <c r="CY156" s="32"/>
      <c r="CZ156" s="32"/>
      <c r="DA156" s="32"/>
      <c r="DB156" s="32"/>
      <c r="DC156" s="32"/>
      <c r="DD156" s="32"/>
      <c r="DE156" s="32"/>
      <c r="DF156" s="32"/>
      <c r="DG156" s="32"/>
      <c r="DH156" s="32"/>
      <c r="DI156" s="32"/>
      <c r="DJ156" s="32"/>
      <c r="DK156" s="32"/>
    </row>
    <row r="157" spans="1:115" x14ac:dyDescent="0.15">
      <c r="A157">
        <v>156</v>
      </c>
      <c r="B157" s="2" t="s">
        <v>11</v>
      </c>
      <c r="C157" t="s">
        <v>14</v>
      </c>
      <c r="D157" t="s">
        <v>14</v>
      </c>
      <c r="E157">
        <v>350</v>
      </c>
      <c r="F157" t="s">
        <v>14</v>
      </c>
      <c r="G157">
        <v>88</v>
      </c>
      <c r="H157">
        <v>105.6</v>
      </c>
      <c r="I157">
        <v>90.4</v>
      </c>
      <c r="J157">
        <v>286.7</v>
      </c>
      <c r="K157">
        <v>0</v>
      </c>
      <c r="L157">
        <v>0</v>
      </c>
      <c r="M157">
        <v>187.4</v>
      </c>
      <c r="N157" t="s">
        <v>14</v>
      </c>
      <c r="O157" t="s">
        <v>14</v>
      </c>
      <c r="P157" t="s">
        <v>14</v>
      </c>
      <c r="Q157">
        <v>20</v>
      </c>
      <c r="R157">
        <v>1243</v>
      </c>
      <c r="S157" t="s">
        <v>14</v>
      </c>
      <c r="T157">
        <v>550</v>
      </c>
      <c r="U157">
        <v>370</v>
      </c>
      <c r="V157">
        <v>100</v>
      </c>
      <c r="W157">
        <v>382.8</v>
      </c>
      <c r="X157" t="s">
        <v>14</v>
      </c>
      <c r="Y157">
        <v>12.5</v>
      </c>
      <c r="Z157">
        <v>200</v>
      </c>
      <c r="AA157">
        <v>51.9</v>
      </c>
      <c r="AB157">
        <v>504.5</v>
      </c>
      <c r="AC157">
        <v>666.7</v>
      </c>
      <c r="AD157">
        <v>3.6</v>
      </c>
      <c r="AE157">
        <v>512</v>
      </c>
      <c r="AF157">
        <v>495</v>
      </c>
      <c r="AG157">
        <v>94.5</v>
      </c>
      <c r="AH157" t="s">
        <v>14</v>
      </c>
      <c r="AI157" t="s">
        <v>14</v>
      </c>
      <c r="AJ157" t="s">
        <v>14</v>
      </c>
      <c r="AK157" t="s">
        <v>14</v>
      </c>
      <c r="AL157">
        <v>350</v>
      </c>
      <c r="AM157" t="s">
        <v>14</v>
      </c>
      <c r="AN157">
        <v>233</v>
      </c>
      <c r="AO157">
        <v>197.6</v>
      </c>
      <c r="AP157" t="s">
        <v>14</v>
      </c>
      <c r="AQ157">
        <v>11.8</v>
      </c>
      <c r="AR157" t="s">
        <v>14</v>
      </c>
      <c r="AS157">
        <v>88</v>
      </c>
      <c r="AT157">
        <v>344</v>
      </c>
      <c r="AU157">
        <v>840</v>
      </c>
      <c r="AV157">
        <v>900</v>
      </c>
      <c r="AW157">
        <v>20</v>
      </c>
      <c r="AX157">
        <v>29</v>
      </c>
      <c r="AY157" t="s">
        <v>14</v>
      </c>
      <c r="AZ157">
        <v>31</v>
      </c>
      <c r="BA157" t="s">
        <v>14</v>
      </c>
      <c r="BB157">
        <v>0</v>
      </c>
      <c r="BC157">
        <v>100</v>
      </c>
      <c r="BD157">
        <v>0</v>
      </c>
      <c r="BE157">
        <v>304.5</v>
      </c>
      <c r="BF157" t="s">
        <v>14</v>
      </c>
      <c r="BG157" t="s">
        <v>14</v>
      </c>
      <c r="BH157">
        <v>0</v>
      </c>
      <c r="BI157">
        <v>66.099999999999994</v>
      </c>
      <c r="BJ157">
        <v>38.4</v>
      </c>
      <c r="BK157" t="s">
        <v>14</v>
      </c>
      <c r="BL157" t="s">
        <v>14</v>
      </c>
      <c r="BM157" t="s">
        <v>14</v>
      </c>
      <c r="BN157" t="s">
        <v>14</v>
      </c>
      <c r="BO157" t="s">
        <v>14</v>
      </c>
      <c r="BP157" t="s">
        <v>14</v>
      </c>
      <c r="BQ157" t="s">
        <v>14</v>
      </c>
      <c r="BR157">
        <v>297.89999999999998</v>
      </c>
      <c r="BS157">
        <v>381.1</v>
      </c>
      <c r="BT157">
        <v>179.7</v>
      </c>
      <c r="BU157" t="s">
        <v>14</v>
      </c>
      <c r="BV157">
        <v>100</v>
      </c>
      <c r="BW157">
        <v>229.9</v>
      </c>
      <c r="BX157">
        <v>79.2</v>
      </c>
      <c r="BY157">
        <v>159</v>
      </c>
      <c r="BZ157">
        <v>82.5</v>
      </c>
      <c r="CA157">
        <v>7</v>
      </c>
      <c r="CB157">
        <v>57.9</v>
      </c>
      <c r="CC157">
        <v>0</v>
      </c>
      <c r="CD157">
        <v>199</v>
      </c>
      <c r="CE157">
        <v>535.29999999999995</v>
      </c>
      <c r="CF157">
        <v>235.9</v>
      </c>
      <c r="CG157">
        <v>338.9</v>
      </c>
      <c r="CH157" t="s">
        <v>14</v>
      </c>
      <c r="CI157">
        <v>140.6</v>
      </c>
      <c r="CJ157" t="s">
        <v>14</v>
      </c>
      <c r="CK157" t="s">
        <v>14</v>
      </c>
      <c r="CL157">
        <v>213.3</v>
      </c>
      <c r="CM157">
        <v>236.9</v>
      </c>
      <c r="CN157">
        <v>391.8</v>
      </c>
      <c r="CO157">
        <v>139.19999999999999</v>
      </c>
      <c r="CP157">
        <v>74.3</v>
      </c>
      <c r="CQ157">
        <v>600</v>
      </c>
      <c r="CR157">
        <v>292</v>
      </c>
      <c r="CS157" t="s">
        <v>14</v>
      </c>
      <c r="CT157" s="32"/>
      <c r="CU157" s="32" cm="1">
        <f t="array" ref="CU157">INDEX($C$2:$CS$313,$A157,MATCH($CU$1,$C$1:$CS$1,0))</f>
        <v>236.9</v>
      </c>
      <c r="CV157" s="32">
        <f t="shared" si="2"/>
        <v>231.86562499999999</v>
      </c>
      <c r="CW157" s="32"/>
      <c r="CX157" s="32"/>
      <c r="CY157" s="32"/>
      <c r="CZ157" s="32"/>
      <c r="DA157" s="32"/>
      <c r="DB157" s="32"/>
      <c r="DC157" s="32"/>
      <c r="DD157" s="32"/>
      <c r="DE157" s="32"/>
      <c r="DF157" s="32"/>
      <c r="DG157" s="32"/>
      <c r="DH157" s="32"/>
      <c r="DI157" s="32"/>
      <c r="DJ157" s="32"/>
      <c r="DK157" s="32"/>
    </row>
    <row r="158" spans="1:115" x14ac:dyDescent="0.15">
      <c r="A158">
        <v>157</v>
      </c>
      <c r="B158" s="18" t="s">
        <v>17</v>
      </c>
      <c r="C158">
        <v>1653.7</v>
      </c>
      <c r="D158">
        <v>1864.6</v>
      </c>
      <c r="E158">
        <v>1515.7</v>
      </c>
      <c r="F158">
        <v>1652.8</v>
      </c>
      <c r="G158">
        <v>424.3</v>
      </c>
      <c r="H158">
        <v>1348.1</v>
      </c>
      <c r="I158">
        <v>1297.7</v>
      </c>
      <c r="J158">
        <v>1645.4</v>
      </c>
      <c r="K158">
        <v>776.2</v>
      </c>
      <c r="L158">
        <v>1395.8</v>
      </c>
      <c r="M158">
        <v>965</v>
      </c>
      <c r="N158">
        <v>840</v>
      </c>
      <c r="O158">
        <v>1012.4</v>
      </c>
      <c r="P158">
        <v>1181.3</v>
      </c>
      <c r="Q158">
        <v>730.3</v>
      </c>
      <c r="R158">
        <v>1648.5</v>
      </c>
      <c r="S158">
        <v>2202.4</v>
      </c>
      <c r="T158">
        <v>1435.2</v>
      </c>
      <c r="U158">
        <v>1357.5</v>
      </c>
      <c r="V158">
        <v>1165.8</v>
      </c>
      <c r="W158">
        <v>1648.1</v>
      </c>
      <c r="X158">
        <v>1604.1</v>
      </c>
      <c r="Y158">
        <v>1224.2</v>
      </c>
      <c r="Z158">
        <v>1013.5</v>
      </c>
      <c r="AA158">
        <v>1455.7</v>
      </c>
      <c r="AB158">
        <v>1674.1</v>
      </c>
      <c r="AC158">
        <v>1529.6</v>
      </c>
      <c r="AD158">
        <v>1542.6</v>
      </c>
      <c r="AE158">
        <v>1926.5</v>
      </c>
      <c r="AF158">
        <v>1764</v>
      </c>
      <c r="AG158">
        <v>1713.1</v>
      </c>
      <c r="AH158">
        <v>1358.8</v>
      </c>
      <c r="AI158">
        <v>1652.4</v>
      </c>
      <c r="AJ158">
        <v>1865.2</v>
      </c>
      <c r="AK158">
        <v>1768.4</v>
      </c>
      <c r="AL158">
        <v>1015.4</v>
      </c>
      <c r="AM158">
        <v>1663.9</v>
      </c>
      <c r="AN158">
        <v>1675.7</v>
      </c>
      <c r="AO158">
        <v>1153.5999999999999</v>
      </c>
      <c r="AP158">
        <v>1248.8</v>
      </c>
      <c r="AQ158">
        <v>2098.6999999999998</v>
      </c>
      <c r="AR158">
        <v>1665.2</v>
      </c>
      <c r="AS158">
        <v>422.7</v>
      </c>
      <c r="AT158">
        <v>527.4</v>
      </c>
      <c r="AU158">
        <v>943.7</v>
      </c>
      <c r="AV158">
        <v>648.79999999999995</v>
      </c>
      <c r="AW158">
        <v>850</v>
      </c>
      <c r="AX158">
        <v>1139</v>
      </c>
      <c r="AY158">
        <v>1164.9000000000001</v>
      </c>
      <c r="AZ158">
        <v>1425.6</v>
      </c>
      <c r="BA158">
        <v>1029.9000000000001</v>
      </c>
      <c r="BB158">
        <v>819</v>
      </c>
      <c r="BC158">
        <v>1114.0999999999999</v>
      </c>
      <c r="BD158">
        <v>1590.2</v>
      </c>
      <c r="BE158">
        <v>1221.0999999999999</v>
      </c>
      <c r="BF158">
        <v>372.7</v>
      </c>
      <c r="BG158">
        <v>1231.0999999999999</v>
      </c>
      <c r="BH158">
        <v>724.2</v>
      </c>
      <c r="BI158">
        <v>1130.8</v>
      </c>
      <c r="BJ158">
        <v>557.4</v>
      </c>
      <c r="BK158">
        <v>856.2</v>
      </c>
      <c r="BL158">
        <v>1602.4</v>
      </c>
      <c r="BM158">
        <v>1406.5</v>
      </c>
      <c r="BN158">
        <v>1986.4</v>
      </c>
      <c r="BO158">
        <v>1706.4</v>
      </c>
      <c r="BP158">
        <v>1598.7</v>
      </c>
      <c r="BQ158">
        <v>355</v>
      </c>
      <c r="BR158">
        <v>1390.6</v>
      </c>
      <c r="BS158">
        <v>1299.9000000000001</v>
      </c>
      <c r="BT158">
        <v>1081.2</v>
      </c>
      <c r="BU158">
        <v>2274.6</v>
      </c>
      <c r="BV158">
        <v>1190.8</v>
      </c>
      <c r="BW158">
        <v>1014.3</v>
      </c>
      <c r="BX158">
        <v>1442.9</v>
      </c>
      <c r="BY158">
        <v>446.2</v>
      </c>
      <c r="BZ158">
        <v>451.4</v>
      </c>
      <c r="CA158">
        <v>637.6</v>
      </c>
      <c r="CB158">
        <v>348.4</v>
      </c>
      <c r="CC158">
        <v>735.9</v>
      </c>
      <c r="CD158">
        <v>680.8</v>
      </c>
      <c r="CE158">
        <v>1089.8</v>
      </c>
      <c r="CF158">
        <v>742.4</v>
      </c>
      <c r="CG158">
        <v>1113.5999999999999</v>
      </c>
      <c r="CH158">
        <v>1385.2</v>
      </c>
      <c r="CI158">
        <v>753.3</v>
      </c>
      <c r="CJ158">
        <v>1083.8</v>
      </c>
      <c r="CK158">
        <v>1202.2</v>
      </c>
      <c r="CL158">
        <v>806.9</v>
      </c>
      <c r="CM158">
        <v>939</v>
      </c>
      <c r="CN158">
        <v>1629.2</v>
      </c>
      <c r="CO158">
        <v>426.4</v>
      </c>
      <c r="CP158">
        <v>570.6</v>
      </c>
      <c r="CQ158">
        <v>1409.4</v>
      </c>
      <c r="CR158">
        <v>939.9</v>
      </c>
      <c r="CS158">
        <v>844.7</v>
      </c>
      <c r="CT158" s="32"/>
      <c r="CU158" s="32" cm="1">
        <f t="array" ref="CU158">INDEX($C$2:$CS$313,$A158,MATCH($CU$1,$C$1:$CS$1,0))</f>
        <v>939</v>
      </c>
      <c r="CV158" s="32">
        <f t="shared" si="2"/>
        <v>1207.6789473684205</v>
      </c>
      <c r="CW158" s="32"/>
      <c r="CX158" s="32"/>
      <c r="CY158" s="32"/>
      <c r="CZ158" s="32"/>
      <c r="DA158" s="32"/>
      <c r="DB158" s="32"/>
      <c r="DC158" s="32"/>
      <c r="DD158" s="32"/>
      <c r="DE158" s="32"/>
      <c r="DF158" s="32"/>
      <c r="DG158" s="32"/>
      <c r="DH158" s="32"/>
      <c r="DI158" s="32"/>
      <c r="DJ158" s="32"/>
      <c r="DK158" s="32"/>
    </row>
    <row r="159" spans="1:115" x14ac:dyDescent="0.15">
      <c r="A159">
        <v>158</v>
      </c>
      <c r="B159" s="2" t="s">
        <v>0</v>
      </c>
      <c r="C159" t="s">
        <v>14</v>
      </c>
      <c r="D159" t="s">
        <v>14</v>
      </c>
      <c r="E159" t="s">
        <v>14</v>
      </c>
      <c r="F159" t="s">
        <v>14</v>
      </c>
      <c r="G159" t="s">
        <v>14</v>
      </c>
      <c r="H159" t="s">
        <v>14</v>
      </c>
      <c r="I159" t="s">
        <v>14</v>
      </c>
      <c r="J159" t="s">
        <v>14</v>
      </c>
      <c r="K159" t="s">
        <v>14</v>
      </c>
      <c r="L159" t="s">
        <v>14</v>
      </c>
      <c r="M159" t="s">
        <v>14</v>
      </c>
      <c r="N159" t="s">
        <v>14</v>
      </c>
      <c r="O159" t="s">
        <v>14</v>
      </c>
      <c r="P159" t="s">
        <v>14</v>
      </c>
      <c r="Q159" t="s">
        <v>14</v>
      </c>
      <c r="R159" t="s">
        <v>14</v>
      </c>
      <c r="S159" t="s">
        <v>14</v>
      </c>
      <c r="T159" t="s">
        <v>14</v>
      </c>
      <c r="U159" t="s">
        <v>14</v>
      </c>
      <c r="V159" t="s">
        <v>14</v>
      </c>
      <c r="W159" t="s">
        <v>14</v>
      </c>
      <c r="X159" t="s">
        <v>14</v>
      </c>
      <c r="Y159" t="s">
        <v>14</v>
      </c>
      <c r="Z159" t="s">
        <v>14</v>
      </c>
      <c r="AA159" t="s">
        <v>14</v>
      </c>
      <c r="AB159" t="s">
        <v>14</v>
      </c>
      <c r="AC159" t="s">
        <v>14</v>
      </c>
      <c r="AD159" t="s">
        <v>14</v>
      </c>
      <c r="AE159" t="s">
        <v>14</v>
      </c>
      <c r="AF159" t="s">
        <v>14</v>
      </c>
      <c r="AG159" t="s">
        <v>14</v>
      </c>
      <c r="AH159" t="s">
        <v>14</v>
      </c>
      <c r="AI159" t="s">
        <v>14</v>
      </c>
      <c r="AJ159" t="s">
        <v>14</v>
      </c>
      <c r="AK159" t="s">
        <v>14</v>
      </c>
      <c r="AL159" t="s">
        <v>14</v>
      </c>
      <c r="AM159" t="s">
        <v>14</v>
      </c>
      <c r="AN159" t="s">
        <v>14</v>
      </c>
      <c r="AO159" t="s">
        <v>14</v>
      </c>
      <c r="AP159" t="s">
        <v>14</v>
      </c>
      <c r="AQ159" t="s">
        <v>14</v>
      </c>
      <c r="AR159" t="s">
        <v>14</v>
      </c>
      <c r="AS159" t="s">
        <v>14</v>
      </c>
      <c r="AT159" t="s">
        <v>14</v>
      </c>
      <c r="AU159" t="s">
        <v>14</v>
      </c>
      <c r="AV159" t="s">
        <v>14</v>
      </c>
      <c r="AW159" t="s">
        <v>14</v>
      </c>
      <c r="AX159" t="s">
        <v>14</v>
      </c>
      <c r="AY159" t="s">
        <v>14</v>
      </c>
      <c r="AZ159" t="s">
        <v>14</v>
      </c>
      <c r="BA159" t="s">
        <v>14</v>
      </c>
      <c r="BB159" t="s">
        <v>14</v>
      </c>
      <c r="BC159" t="s">
        <v>14</v>
      </c>
      <c r="BD159" t="s">
        <v>14</v>
      </c>
      <c r="BE159" t="s">
        <v>14</v>
      </c>
      <c r="BF159" t="s">
        <v>14</v>
      </c>
      <c r="BG159" t="s">
        <v>14</v>
      </c>
      <c r="BH159" t="s">
        <v>14</v>
      </c>
      <c r="BI159" t="s">
        <v>14</v>
      </c>
      <c r="BJ159" t="s">
        <v>14</v>
      </c>
      <c r="BK159" t="s">
        <v>14</v>
      </c>
      <c r="BL159" t="s">
        <v>14</v>
      </c>
      <c r="BM159" t="s">
        <v>14</v>
      </c>
      <c r="BN159" t="s">
        <v>14</v>
      </c>
      <c r="BO159" t="s">
        <v>14</v>
      </c>
      <c r="BP159" t="s">
        <v>14</v>
      </c>
      <c r="BQ159" t="s">
        <v>14</v>
      </c>
      <c r="BR159" t="s">
        <v>14</v>
      </c>
      <c r="BS159" t="s">
        <v>14</v>
      </c>
      <c r="BT159" t="s">
        <v>14</v>
      </c>
      <c r="BU159" t="s">
        <v>14</v>
      </c>
      <c r="BV159" t="s">
        <v>14</v>
      </c>
      <c r="BW159" t="s">
        <v>14</v>
      </c>
      <c r="BX159" t="s">
        <v>14</v>
      </c>
      <c r="BY159" t="s">
        <v>14</v>
      </c>
      <c r="BZ159" t="s">
        <v>14</v>
      </c>
      <c r="CA159" t="s">
        <v>14</v>
      </c>
      <c r="CB159" t="s">
        <v>14</v>
      </c>
      <c r="CC159" t="s">
        <v>14</v>
      </c>
      <c r="CD159" t="s">
        <v>14</v>
      </c>
      <c r="CE159" t="s">
        <v>14</v>
      </c>
      <c r="CF159" t="s">
        <v>14</v>
      </c>
      <c r="CG159" t="s">
        <v>14</v>
      </c>
      <c r="CH159" t="s">
        <v>14</v>
      </c>
      <c r="CI159" t="s">
        <v>14</v>
      </c>
      <c r="CJ159" t="s">
        <v>14</v>
      </c>
      <c r="CK159" t="s">
        <v>14</v>
      </c>
      <c r="CL159" t="s">
        <v>14</v>
      </c>
      <c r="CM159" t="s">
        <v>14</v>
      </c>
      <c r="CN159" t="s">
        <v>14</v>
      </c>
      <c r="CO159" t="s">
        <v>14</v>
      </c>
      <c r="CP159" t="s">
        <v>14</v>
      </c>
      <c r="CQ159" t="s">
        <v>14</v>
      </c>
      <c r="CR159" t="s">
        <v>14</v>
      </c>
      <c r="CS159" t="s">
        <v>14</v>
      </c>
      <c r="CT159" s="32"/>
      <c r="CU159" s="32" t="str" cm="1">
        <f t="array" ref="CU159">INDEX($C$2:$CS$313,$A159,MATCH($CU$1,$C$1:$CS$1,0))</f>
        <v>-</v>
      </c>
      <c r="CV159" s="32" t="e">
        <f t="shared" si="2"/>
        <v>#DIV/0!</v>
      </c>
      <c r="CW159" s="32"/>
      <c r="CX159" s="32"/>
      <c r="CY159" s="32"/>
      <c r="CZ159" s="32"/>
      <c r="DA159" s="32"/>
      <c r="DB159" s="32"/>
      <c r="DC159" s="32"/>
      <c r="DD159" s="32"/>
      <c r="DE159" s="32"/>
      <c r="DF159" s="32"/>
      <c r="DG159" s="32"/>
      <c r="DH159" s="32"/>
      <c r="DI159" s="32"/>
      <c r="DJ159" s="32"/>
      <c r="DK159" s="32"/>
    </row>
    <row r="160" spans="1:115" x14ac:dyDescent="0.15">
      <c r="A160">
        <v>159</v>
      </c>
      <c r="B160" s="2" t="s">
        <v>1</v>
      </c>
      <c r="C160">
        <v>532.9</v>
      </c>
      <c r="D160">
        <v>1005.9</v>
      </c>
      <c r="E160">
        <v>763.7</v>
      </c>
      <c r="F160">
        <v>694.3</v>
      </c>
      <c r="G160">
        <v>51.9</v>
      </c>
      <c r="H160">
        <v>498.9</v>
      </c>
      <c r="I160">
        <v>559.70000000000005</v>
      </c>
      <c r="J160">
        <v>587.29999999999995</v>
      </c>
      <c r="K160">
        <v>715.2</v>
      </c>
      <c r="L160">
        <v>695.1</v>
      </c>
      <c r="M160">
        <v>198.5</v>
      </c>
      <c r="N160">
        <v>261.89999999999998</v>
      </c>
      <c r="O160">
        <v>327.2</v>
      </c>
      <c r="P160">
        <v>619</v>
      </c>
      <c r="Q160">
        <v>220.7</v>
      </c>
      <c r="R160">
        <v>847.8</v>
      </c>
      <c r="S160">
        <v>783.2</v>
      </c>
      <c r="T160">
        <v>460.7</v>
      </c>
      <c r="U160">
        <v>153.69999999999999</v>
      </c>
      <c r="V160">
        <v>702.5</v>
      </c>
      <c r="W160">
        <v>285.39999999999998</v>
      </c>
      <c r="X160">
        <v>219</v>
      </c>
      <c r="Y160">
        <v>638.20000000000005</v>
      </c>
      <c r="Z160">
        <v>407.1</v>
      </c>
      <c r="AA160">
        <v>522.79999999999995</v>
      </c>
      <c r="AB160">
        <v>710.4</v>
      </c>
      <c r="AC160">
        <v>417.1</v>
      </c>
      <c r="AD160">
        <v>675.8</v>
      </c>
      <c r="AE160">
        <v>1003.7</v>
      </c>
      <c r="AF160">
        <v>410.2</v>
      </c>
      <c r="AG160">
        <v>540.1</v>
      </c>
      <c r="AH160">
        <v>563.1</v>
      </c>
      <c r="AI160">
        <v>530</v>
      </c>
      <c r="AJ160">
        <v>1005.9</v>
      </c>
      <c r="AK160" t="s">
        <v>14</v>
      </c>
      <c r="AL160">
        <v>841.8</v>
      </c>
      <c r="AM160">
        <v>180.3</v>
      </c>
      <c r="AN160">
        <v>213.4</v>
      </c>
      <c r="AO160">
        <v>520.9</v>
      </c>
      <c r="AP160">
        <v>326</v>
      </c>
      <c r="AQ160">
        <v>872.3</v>
      </c>
      <c r="AR160">
        <v>695.3</v>
      </c>
      <c r="AS160">
        <v>51.9</v>
      </c>
      <c r="AT160">
        <v>72.7</v>
      </c>
      <c r="AU160">
        <v>119.6</v>
      </c>
      <c r="AV160" t="s">
        <v>14</v>
      </c>
      <c r="AW160">
        <v>857</v>
      </c>
      <c r="AX160">
        <v>287.7</v>
      </c>
      <c r="AY160">
        <v>151.80000000000001</v>
      </c>
      <c r="AZ160">
        <v>446.2</v>
      </c>
      <c r="BA160">
        <v>0</v>
      </c>
      <c r="BB160">
        <v>480.3</v>
      </c>
      <c r="BC160">
        <v>720.9</v>
      </c>
      <c r="BD160">
        <v>503.3</v>
      </c>
      <c r="BE160">
        <v>447.7</v>
      </c>
      <c r="BF160">
        <v>326.7</v>
      </c>
      <c r="BG160">
        <v>0</v>
      </c>
      <c r="BH160">
        <v>317.7</v>
      </c>
      <c r="BI160">
        <v>447.3</v>
      </c>
      <c r="BJ160">
        <v>138.9</v>
      </c>
      <c r="BK160">
        <v>238.5</v>
      </c>
      <c r="BL160">
        <v>379.9</v>
      </c>
      <c r="BM160">
        <v>662.1</v>
      </c>
      <c r="BN160">
        <v>974.6</v>
      </c>
      <c r="BO160">
        <v>0</v>
      </c>
      <c r="BP160" t="s">
        <v>14</v>
      </c>
      <c r="BQ160">
        <v>370.6</v>
      </c>
      <c r="BR160">
        <v>232.5</v>
      </c>
      <c r="BS160">
        <v>1719</v>
      </c>
      <c r="BT160">
        <v>309.7</v>
      </c>
      <c r="BU160">
        <v>638.79999999999995</v>
      </c>
      <c r="BV160">
        <v>214.6</v>
      </c>
      <c r="BW160">
        <v>9.8000000000000007</v>
      </c>
      <c r="BX160">
        <v>666.2</v>
      </c>
      <c r="BY160">
        <v>207.7</v>
      </c>
      <c r="BZ160">
        <v>129.80000000000001</v>
      </c>
      <c r="CA160">
        <v>89.3</v>
      </c>
      <c r="CB160">
        <v>129.1</v>
      </c>
      <c r="CC160">
        <v>86.7</v>
      </c>
      <c r="CD160">
        <v>472.7</v>
      </c>
      <c r="CE160">
        <v>492.9</v>
      </c>
      <c r="CF160">
        <v>97.1</v>
      </c>
      <c r="CG160">
        <v>202</v>
      </c>
      <c r="CH160" t="s">
        <v>14</v>
      </c>
      <c r="CI160">
        <v>607.5</v>
      </c>
      <c r="CJ160">
        <v>601.9</v>
      </c>
      <c r="CK160">
        <v>538.5</v>
      </c>
      <c r="CL160">
        <v>86.1</v>
      </c>
      <c r="CM160">
        <v>310.5</v>
      </c>
      <c r="CN160">
        <v>1020.9</v>
      </c>
      <c r="CO160">
        <v>66.599999999999994</v>
      </c>
      <c r="CP160">
        <v>242.7</v>
      </c>
      <c r="CQ160">
        <v>662.9</v>
      </c>
      <c r="CR160" t="s">
        <v>14</v>
      </c>
      <c r="CS160">
        <v>200</v>
      </c>
      <c r="CT160" s="32"/>
      <c r="CU160" s="32" cm="1">
        <f t="array" ref="CU160">INDEX($C$2:$CS$313,$A160,MATCH($CU$1,$C$1:$CS$1,0))</f>
        <v>310.5</v>
      </c>
      <c r="CV160" s="32">
        <f t="shared" si="2"/>
        <v>447.66444444444437</v>
      </c>
      <c r="CW160" s="32"/>
      <c r="CX160" s="32"/>
      <c r="CY160" s="32"/>
      <c r="CZ160" s="32"/>
      <c r="DA160" s="32"/>
      <c r="DB160" s="32"/>
      <c r="DC160" s="32"/>
      <c r="DD160" s="32"/>
      <c r="DE160" s="32"/>
      <c r="DF160" s="32"/>
      <c r="DG160" s="32"/>
      <c r="DH160" s="32"/>
      <c r="DI160" s="32"/>
      <c r="DJ160" s="32"/>
      <c r="DK160" s="32"/>
    </row>
    <row r="161" spans="1:115" x14ac:dyDescent="0.15">
      <c r="A161">
        <v>160</v>
      </c>
      <c r="B161" s="18" t="s">
        <v>2</v>
      </c>
      <c r="C161">
        <v>1080.7</v>
      </c>
      <c r="D161">
        <v>1608.5</v>
      </c>
      <c r="E161">
        <v>1097.4000000000001</v>
      </c>
      <c r="F161">
        <v>1259.9000000000001</v>
      </c>
      <c r="G161">
        <v>154</v>
      </c>
      <c r="H161">
        <v>1001.1</v>
      </c>
      <c r="I161">
        <v>613.9</v>
      </c>
      <c r="J161">
        <v>1164.5999999999999</v>
      </c>
      <c r="K161">
        <v>299.5</v>
      </c>
      <c r="L161">
        <v>881.5</v>
      </c>
      <c r="M161">
        <v>673.9</v>
      </c>
      <c r="N161">
        <v>494.7</v>
      </c>
      <c r="O161">
        <v>121.5</v>
      </c>
      <c r="P161">
        <v>991.5</v>
      </c>
      <c r="Q161">
        <v>677.7</v>
      </c>
      <c r="R161">
        <v>1123.3</v>
      </c>
      <c r="S161">
        <v>1494.5</v>
      </c>
      <c r="T161">
        <v>1057.9000000000001</v>
      </c>
      <c r="U161">
        <v>511.7</v>
      </c>
      <c r="V161">
        <v>455.4</v>
      </c>
      <c r="W161">
        <v>1016.4</v>
      </c>
      <c r="X161">
        <v>950.6</v>
      </c>
      <c r="Y161">
        <v>677.8</v>
      </c>
      <c r="Z161">
        <v>638.6</v>
      </c>
      <c r="AA161">
        <v>753.6</v>
      </c>
      <c r="AB161">
        <v>966.2</v>
      </c>
      <c r="AC161">
        <v>875.2</v>
      </c>
      <c r="AD161">
        <v>1220.3</v>
      </c>
      <c r="AE161">
        <v>1151.9000000000001</v>
      </c>
      <c r="AF161">
        <v>960.7</v>
      </c>
      <c r="AG161">
        <v>1056.5</v>
      </c>
      <c r="AH161">
        <v>765.1</v>
      </c>
      <c r="AI161">
        <v>1081.7</v>
      </c>
      <c r="AJ161">
        <v>1609.7</v>
      </c>
      <c r="AK161" t="s">
        <v>14</v>
      </c>
      <c r="AL161">
        <v>1065</v>
      </c>
      <c r="AM161">
        <v>974.9</v>
      </c>
      <c r="AN161">
        <v>1310.9</v>
      </c>
      <c r="AO161">
        <v>1028.2</v>
      </c>
      <c r="AP161">
        <v>929.4</v>
      </c>
      <c r="AQ161">
        <v>1573.8</v>
      </c>
      <c r="AR161">
        <v>1294.9000000000001</v>
      </c>
      <c r="AS161">
        <v>154</v>
      </c>
      <c r="AT161">
        <v>290.39999999999998</v>
      </c>
      <c r="AU161">
        <v>649.20000000000005</v>
      </c>
      <c r="AV161">
        <v>333.1</v>
      </c>
      <c r="AW161">
        <v>437.2</v>
      </c>
      <c r="AX161">
        <v>721.2</v>
      </c>
      <c r="AY161">
        <v>630.9</v>
      </c>
      <c r="AZ161">
        <v>1218.3</v>
      </c>
      <c r="BA161">
        <v>592.70000000000005</v>
      </c>
      <c r="BB161">
        <v>401.4</v>
      </c>
      <c r="BC161">
        <v>569.4</v>
      </c>
      <c r="BD161">
        <v>1052.0999999999999</v>
      </c>
      <c r="BE161">
        <v>1334.7</v>
      </c>
      <c r="BF161">
        <v>19.899999999999999</v>
      </c>
      <c r="BG161">
        <v>314.7</v>
      </c>
      <c r="BH161">
        <v>510</v>
      </c>
      <c r="BI161">
        <v>808.2</v>
      </c>
      <c r="BJ161">
        <v>436.5</v>
      </c>
      <c r="BK161">
        <v>656.9</v>
      </c>
      <c r="BL161">
        <v>937.2</v>
      </c>
      <c r="BM161" t="s">
        <v>14</v>
      </c>
      <c r="BN161">
        <v>1084.8</v>
      </c>
      <c r="BO161">
        <v>1043.5999999999999</v>
      </c>
      <c r="BP161" t="s">
        <v>14</v>
      </c>
      <c r="BQ161">
        <v>190.5</v>
      </c>
      <c r="BR161">
        <v>1088</v>
      </c>
      <c r="BS161">
        <v>694.5</v>
      </c>
      <c r="BT161">
        <v>377.1</v>
      </c>
      <c r="BU161">
        <v>1148.4000000000001</v>
      </c>
      <c r="BV161">
        <v>699</v>
      </c>
      <c r="BW161">
        <v>241.7</v>
      </c>
      <c r="BX161">
        <v>848.4</v>
      </c>
      <c r="BY161">
        <v>249.5</v>
      </c>
      <c r="BZ161">
        <v>279.89999999999998</v>
      </c>
      <c r="CA161">
        <v>329.5</v>
      </c>
      <c r="CB161">
        <v>304.8</v>
      </c>
      <c r="CC161">
        <v>807.1</v>
      </c>
      <c r="CD161">
        <v>731.7</v>
      </c>
      <c r="CE161">
        <v>852.6</v>
      </c>
      <c r="CF161">
        <v>555.6</v>
      </c>
      <c r="CG161">
        <v>611.4</v>
      </c>
      <c r="CH161" t="s">
        <v>14</v>
      </c>
      <c r="CI161">
        <v>486.3</v>
      </c>
      <c r="CJ161">
        <v>654.29999999999995</v>
      </c>
      <c r="CK161">
        <v>856.3</v>
      </c>
      <c r="CL161">
        <v>718.4</v>
      </c>
      <c r="CM161">
        <v>749.2</v>
      </c>
      <c r="CN161">
        <v>1232.9000000000001</v>
      </c>
      <c r="CO161">
        <v>495.7</v>
      </c>
      <c r="CP161">
        <v>545.79999999999995</v>
      </c>
      <c r="CQ161">
        <v>1080.9000000000001</v>
      </c>
      <c r="CR161">
        <v>683.3</v>
      </c>
      <c r="CS161">
        <v>198.6</v>
      </c>
      <c r="CT161" s="32"/>
      <c r="CU161" s="32" cm="1">
        <f t="array" ref="CU161">INDEX($C$2:$CS$313,$A161,MATCH($CU$1,$C$1:$CS$1,0))</f>
        <v>749.2</v>
      </c>
      <c r="CV161" s="32">
        <f t="shared" si="2"/>
        <v>775.52087912087904</v>
      </c>
      <c r="CW161" s="32"/>
      <c r="CX161" s="32"/>
      <c r="CY161" s="32"/>
      <c r="CZ161" s="32"/>
      <c r="DA161" s="32"/>
      <c r="DB161" s="32"/>
      <c r="DC161" s="32"/>
      <c r="DD161" s="32"/>
      <c r="DE161" s="32"/>
      <c r="DF161" s="32"/>
      <c r="DG161" s="32"/>
      <c r="DH161" s="32"/>
      <c r="DI161" s="32"/>
      <c r="DJ161" s="32"/>
      <c r="DK161" s="32"/>
    </row>
    <row r="162" spans="1:115" x14ac:dyDescent="0.15">
      <c r="A162">
        <v>161</v>
      </c>
      <c r="B162" s="2" t="s">
        <v>3</v>
      </c>
      <c r="C162">
        <v>1291</v>
      </c>
      <c r="D162">
        <v>1879.2</v>
      </c>
      <c r="E162">
        <v>1278.8</v>
      </c>
      <c r="F162">
        <v>1417.3</v>
      </c>
      <c r="G162">
        <v>208.6</v>
      </c>
      <c r="H162">
        <v>929.2</v>
      </c>
      <c r="I162">
        <v>585.20000000000005</v>
      </c>
      <c r="J162">
        <v>1460.5</v>
      </c>
      <c r="K162">
        <v>620</v>
      </c>
      <c r="L162">
        <v>1277.0999999999999</v>
      </c>
      <c r="M162">
        <v>654</v>
      </c>
      <c r="N162">
        <v>770.3</v>
      </c>
      <c r="O162">
        <v>987.7</v>
      </c>
      <c r="P162">
        <v>1082.4000000000001</v>
      </c>
      <c r="Q162">
        <v>383.8</v>
      </c>
      <c r="R162">
        <v>1296.8</v>
      </c>
      <c r="S162">
        <v>1967.1</v>
      </c>
      <c r="T162">
        <v>973.1</v>
      </c>
      <c r="U162">
        <v>823.5</v>
      </c>
      <c r="V162">
        <v>1781.9</v>
      </c>
      <c r="W162">
        <v>1352</v>
      </c>
      <c r="X162">
        <v>914.9</v>
      </c>
      <c r="Y162">
        <v>1002.9</v>
      </c>
      <c r="Z162">
        <v>761.3</v>
      </c>
      <c r="AA162">
        <v>914.8</v>
      </c>
      <c r="AB162">
        <v>1561.9</v>
      </c>
      <c r="AC162">
        <v>1203.0999999999999</v>
      </c>
      <c r="AD162">
        <v>1094.2</v>
      </c>
      <c r="AE162">
        <v>1494.5</v>
      </c>
      <c r="AF162">
        <v>1182.9000000000001</v>
      </c>
      <c r="AG162">
        <v>1087.0999999999999</v>
      </c>
      <c r="AH162">
        <v>796.2</v>
      </c>
      <c r="AI162">
        <v>1291.9000000000001</v>
      </c>
      <c r="AJ162">
        <v>1894.7</v>
      </c>
      <c r="AK162">
        <v>1420.9</v>
      </c>
      <c r="AL162">
        <v>979.6</v>
      </c>
      <c r="AM162">
        <v>1402.5</v>
      </c>
      <c r="AN162">
        <v>1230.8</v>
      </c>
      <c r="AO162">
        <v>967.3</v>
      </c>
      <c r="AP162">
        <v>692.5</v>
      </c>
      <c r="AQ162">
        <v>640</v>
      </c>
      <c r="AR162">
        <v>1422.7</v>
      </c>
      <c r="AS162">
        <v>208.6</v>
      </c>
      <c r="AT162">
        <v>622.6</v>
      </c>
      <c r="AU162">
        <v>1155.5999999999999</v>
      </c>
      <c r="AV162">
        <v>452.4</v>
      </c>
      <c r="AW162">
        <v>500.1</v>
      </c>
      <c r="AX162">
        <v>669.9</v>
      </c>
      <c r="AY162">
        <v>438.2</v>
      </c>
      <c r="AZ162">
        <v>1409.6</v>
      </c>
      <c r="BA162">
        <v>412.6</v>
      </c>
      <c r="BB162">
        <v>781.6</v>
      </c>
      <c r="BC162">
        <v>878.3</v>
      </c>
      <c r="BD162">
        <v>1149.8</v>
      </c>
      <c r="BE162">
        <v>937.9</v>
      </c>
      <c r="BF162">
        <v>1074.4000000000001</v>
      </c>
      <c r="BG162">
        <v>180.9</v>
      </c>
      <c r="BH162">
        <v>800</v>
      </c>
      <c r="BI162">
        <v>946.4</v>
      </c>
      <c r="BJ162">
        <v>553.1</v>
      </c>
      <c r="BK162">
        <v>618.1</v>
      </c>
      <c r="BL162" t="s">
        <v>14</v>
      </c>
      <c r="BM162">
        <v>661.8</v>
      </c>
      <c r="BN162">
        <v>1399.6</v>
      </c>
      <c r="BO162">
        <v>1016.8</v>
      </c>
      <c r="BP162" t="s">
        <v>14</v>
      </c>
      <c r="BQ162">
        <v>73.2</v>
      </c>
      <c r="BR162">
        <v>1761.3</v>
      </c>
      <c r="BS162">
        <v>1575.4</v>
      </c>
      <c r="BT162">
        <v>648.1</v>
      </c>
      <c r="BU162">
        <v>1601.4</v>
      </c>
      <c r="BV162">
        <v>765.2</v>
      </c>
      <c r="BW162">
        <v>702.6</v>
      </c>
      <c r="BX162">
        <v>1309.5999999999999</v>
      </c>
      <c r="BY162">
        <v>438.3</v>
      </c>
      <c r="BZ162">
        <v>390.5</v>
      </c>
      <c r="CA162">
        <v>865.5</v>
      </c>
      <c r="CB162">
        <v>617.9</v>
      </c>
      <c r="CC162">
        <v>735.1</v>
      </c>
      <c r="CD162">
        <v>722.2</v>
      </c>
      <c r="CE162">
        <v>820.2</v>
      </c>
      <c r="CF162">
        <v>298.2</v>
      </c>
      <c r="CG162">
        <v>699.6</v>
      </c>
      <c r="CH162" t="s">
        <v>14</v>
      </c>
      <c r="CI162">
        <v>693.9</v>
      </c>
      <c r="CJ162">
        <v>475.5</v>
      </c>
      <c r="CK162">
        <v>873.2</v>
      </c>
      <c r="CL162">
        <v>690.2</v>
      </c>
      <c r="CM162">
        <v>854.8</v>
      </c>
      <c r="CN162">
        <v>1277.3</v>
      </c>
      <c r="CO162">
        <v>298.89999999999998</v>
      </c>
      <c r="CP162">
        <v>384.4</v>
      </c>
      <c r="CQ162">
        <v>1133.8</v>
      </c>
      <c r="CR162">
        <v>932.2</v>
      </c>
      <c r="CS162" t="s">
        <v>14</v>
      </c>
      <c r="CT162" s="32"/>
      <c r="CU162" s="32" cm="1">
        <f t="array" ref="CU162">INDEX($C$2:$CS$313,$A162,MATCH($CU$1,$C$1:$CS$1,0))</f>
        <v>854.8</v>
      </c>
      <c r="CV162" s="32">
        <f t="shared" si="2"/>
        <v>939.37362637362617</v>
      </c>
      <c r="CW162" s="32"/>
      <c r="CX162" s="32"/>
      <c r="CY162" s="32"/>
      <c r="CZ162" s="32"/>
      <c r="DA162" s="32"/>
      <c r="DB162" s="32"/>
      <c r="DC162" s="32"/>
      <c r="DD162" s="32"/>
      <c r="DE162" s="32"/>
      <c r="DF162" s="32"/>
      <c r="DG162" s="32"/>
      <c r="DH162" s="32"/>
      <c r="DI162" s="32"/>
      <c r="DJ162" s="32"/>
      <c r="DK162" s="32"/>
    </row>
    <row r="163" spans="1:115" x14ac:dyDescent="0.15">
      <c r="A163">
        <v>162</v>
      </c>
      <c r="B163" s="2" t="s">
        <v>4</v>
      </c>
      <c r="C163">
        <v>1628.9</v>
      </c>
      <c r="D163">
        <v>2261.9</v>
      </c>
      <c r="E163">
        <v>1235.0999999999999</v>
      </c>
      <c r="F163">
        <v>1669.4</v>
      </c>
      <c r="G163">
        <v>491.5</v>
      </c>
      <c r="H163">
        <v>1246.5999999999999</v>
      </c>
      <c r="I163">
        <v>1456.5</v>
      </c>
      <c r="J163">
        <v>1480.7</v>
      </c>
      <c r="K163">
        <v>727.1</v>
      </c>
      <c r="L163">
        <v>1427.6</v>
      </c>
      <c r="M163">
        <v>370.4</v>
      </c>
      <c r="N163">
        <v>1143</v>
      </c>
      <c r="O163">
        <v>761.5</v>
      </c>
      <c r="P163">
        <v>987.1</v>
      </c>
      <c r="Q163">
        <v>794.7</v>
      </c>
      <c r="R163">
        <v>1362.2</v>
      </c>
      <c r="S163">
        <v>2893.3</v>
      </c>
      <c r="T163">
        <v>1267.9000000000001</v>
      </c>
      <c r="U163">
        <v>1029.5</v>
      </c>
      <c r="V163">
        <v>1249</v>
      </c>
      <c r="W163">
        <v>1522</v>
      </c>
      <c r="X163">
        <v>1519</v>
      </c>
      <c r="Y163">
        <v>1272.5</v>
      </c>
      <c r="Z163">
        <v>1062.2</v>
      </c>
      <c r="AA163">
        <v>1345.6</v>
      </c>
      <c r="AB163">
        <v>1731.1</v>
      </c>
      <c r="AC163">
        <v>1399</v>
      </c>
      <c r="AD163">
        <v>1281.4000000000001</v>
      </c>
      <c r="AE163">
        <v>1262.5999999999999</v>
      </c>
      <c r="AF163">
        <v>1747.4</v>
      </c>
      <c r="AG163">
        <v>1469.5</v>
      </c>
      <c r="AH163">
        <v>1364.3</v>
      </c>
      <c r="AI163">
        <v>1631.5</v>
      </c>
      <c r="AJ163">
        <v>2261.9</v>
      </c>
      <c r="AK163">
        <v>784</v>
      </c>
      <c r="AL163">
        <v>973.7</v>
      </c>
      <c r="AM163">
        <v>1799.8</v>
      </c>
      <c r="AN163">
        <v>1403.9</v>
      </c>
      <c r="AO163">
        <v>900.2</v>
      </c>
      <c r="AP163">
        <v>142.5</v>
      </c>
      <c r="AQ163">
        <v>1975.2</v>
      </c>
      <c r="AR163">
        <v>1670.5</v>
      </c>
      <c r="AS163">
        <v>491.5</v>
      </c>
      <c r="AT163">
        <v>697.7</v>
      </c>
      <c r="AU163">
        <v>1253.3</v>
      </c>
      <c r="AV163">
        <v>454.1</v>
      </c>
      <c r="AW163">
        <v>813.8</v>
      </c>
      <c r="AX163">
        <v>1647.5</v>
      </c>
      <c r="AY163">
        <v>1093.7</v>
      </c>
      <c r="AZ163">
        <v>803.9</v>
      </c>
      <c r="BA163">
        <v>1215.5</v>
      </c>
      <c r="BB163">
        <v>641.70000000000005</v>
      </c>
      <c r="BC163">
        <v>1326.7</v>
      </c>
      <c r="BD163">
        <v>1523.1</v>
      </c>
      <c r="BE163">
        <v>854.7</v>
      </c>
      <c r="BF163">
        <v>509.1</v>
      </c>
      <c r="BG163">
        <v>710.3</v>
      </c>
      <c r="BH163">
        <v>373.2</v>
      </c>
      <c r="BI163">
        <v>1168.7</v>
      </c>
      <c r="BJ163">
        <v>659.5</v>
      </c>
      <c r="BK163">
        <v>1545.9</v>
      </c>
      <c r="BL163">
        <v>1461.2</v>
      </c>
      <c r="BM163">
        <v>1332.2</v>
      </c>
      <c r="BN163">
        <v>1838.7</v>
      </c>
      <c r="BO163" t="s">
        <v>14</v>
      </c>
      <c r="BP163">
        <v>1247.9000000000001</v>
      </c>
      <c r="BQ163">
        <v>64.5</v>
      </c>
      <c r="BR163">
        <v>1160.5</v>
      </c>
      <c r="BS163">
        <v>761.7</v>
      </c>
      <c r="BT163">
        <v>917.4</v>
      </c>
      <c r="BU163">
        <v>1546.6</v>
      </c>
      <c r="BV163">
        <v>1140.9000000000001</v>
      </c>
      <c r="BW163">
        <v>75.2</v>
      </c>
      <c r="BX163">
        <v>1200.0999999999999</v>
      </c>
      <c r="BY163">
        <v>484.5</v>
      </c>
      <c r="BZ163">
        <v>469.9</v>
      </c>
      <c r="CA163">
        <v>267.8</v>
      </c>
      <c r="CB163">
        <v>102.5</v>
      </c>
      <c r="CC163">
        <v>698.8</v>
      </c>
      <c r="CD163">
        <v>950.2</v>
      </c>
      <c r="CE163">
        <v>1069.8</v>
      </c>
      <c r="CF163">
        <v>810.5</v>
      </c>
      <c r="CG163">
        <v>1063.4000000000001</v>
      </c>
      <c r="CH163">
        <v>1090.5</v>
      </c>
      <c r="CI163">
        <v>849.8</v>
      </c>
      <c r="CJ163">
        <v>696.1</v>
      </c>
      <c r="CK163">
        <v>1161.5</v>
      </c>
      <c r="CL163">
        <v>585.9</v>
      </c>
      <c r="CM163">
        <v>844.6</v>
      </c>
      <c r="CN163">
        <v>1546.9</v>
      </c>
      <c r="CO163">
        <v>407.9</v>
      </c>
      <c r="CP163">
        <v>491.6</v>
      </c>
      <c r="CQ163">
        <v>1063.9000000000001</v>
      </c>
      <c r="CR163">
        <v>664.2</v>
      </c>
      <c r="CS163">
        <v>796</v>
      </c>
      <c r="CT163" s="32"/>
      <c r="CU163" s="32" cm="1">
        <f t="array" ref="CU163">INDEX($C$2:$CS$313,$A163,MATCH($CU$1,$C$1:$CS$1,0))</f>
        <v>844.6</v>
      </c>
      <c r="CV163" s="32">
        <f t="shared" si="2"/>
        <v>1092.0297872340423</v>
      </c>
      <c r="CW163" s="32"/>
      <c r="CX163" s="32"/>
      <c r="CY163" s="32"/>
      <c r="CZ163" s="32"/>
      <c r="DA163" s="32"/>
      <c r="DB163" s="32"/>
      <c r="DC163" s="32"/>
      <c r="DD163" s="32"/>
      <c r="DE163" s="32"/>
      <c r="DF163" s="32"/>
      <c r="DG163" s="32"/>
      <c r="DH163" s="32"/>
      <c r="DI163" s="32"/>
      <c r="DJ163" s="32"/>
      <c r="DK163" s="32"/>
    </row>
    <row r="164" spans="1:115" x14ac:dyDescent="0.15">
      <c r="A164">
        <v>163</v>
      </c>
      <c r="B164" s="2" t="s">
        <v>5</v>
      </c>
      <c r="C164">
        <v>1776.5</v>
      </c>
      <c r="D164">
        <v>2658.7</v>
      </c>
      <c r="E164">
        <v>1401.7</v>
      </c>
      <c r="F164">
        <v>1974.8</v>
      </c>
      <c r="G164">
        <v>664.4</v>
      </c>
      <c r="H164">
        <v>1499.5</v>
      </c>
      <c r="I164">
        <v>366.5</v>
      </c>
      <c r="J164">
        <v>1429.9</v>
      </c>
      <c r="K164">
        <v>938.3</v>
      </c>
      <c r="L164">
        <v>1736.8</v>
      </c>
      <c r="M164">
        <v>1191.3</v>
      </c>
      <c r="N164">
        <v>843.4</v>
      </c>
      <c r="O164">
        <v>986.7</v>
      </c>
      <c r="P164">
        <v>1086.2</v>
      </c>
      <c r="Q164">
        <v>964.4</v>
      </c>
      <c r="R164">
        <v>1455.8</v>
      </c>
      <c r="S164">
        <v>1618.9</v>
      </c>
      <c r="T164">
        <v>1611.3</v>
      </c>
      <c r="U164">
        <v>1508.9</v>
      </c>
      <c r="V164">
        <v>605.6</v>
      </c>
      <c r="W164">
        <v>2025.8</v>
      </c>
      <c r="X164">
        <v>1655.1</v>
      </c>
      <c r="Y164">
        <v>1441</v>
      </c>
      <c r="Z164">
        <v>635.6</v>
      </c>
      <c r="AA164">
        <v>1446.6</v>
      </c>
      <c r="AB164">
        <v>1395.2</v>
      </c>
      <c r="AC164">
        <v>2001.7</v>
      </c>
      <c r="AD164">
        <v>1809.6</v>
      </c>
      <c r="AE164">
        <v>1672.9</v>
      </c>
      <c r="AF164">
        <v>1558.9</v>
      </c>
      <c r="AG164">
        <v>1443.1</v>
      </c>
      <c r="AH164">
        <v>1017.3</v>
      </c>
      <c r="AI164">
        <v>1771</v>
      </c>
      <c r="AJ164">
        <v>2669.8</v>
      </c>
      <c r="AK164">
        <v>2160.3000000000002</v>
      </c>
      <c r="AL164">
        <v>814.4</v>
      </c>
      <c r="AM164">
        <v>1973.7</v>
      </c>
      <c r="AN164">
        <v>2046.2</v>
      </c>
      <c r="AO164">
        <v>1506.2</v>
      </c>
      <c r="AP164">
        <v>2338</v>
      </c>
      <c r="AQ164">
        <v>2701.3</v>
      </c>
      <c r="AR164">
        <v>1989.7</v>
      </c>
      <c r="AS164">
        <v>656.6</v>
      </c>
      <c r="AT164">
        <v>487.4</v>
      </c>
      <c r="AU164">
        <v>1107.2</v>
      </c>
      <c r="AV164">
        <v>1087.2</v>
      </c>
      <c r="AW164">
        <v>1008.2</v>
      </c>
      <c r="AX164">
        <v>857.3</v>
      </c>
      <c r="AY164">
        <v>1244.0999999999999</v>
      </c>
      <c r="AZ164">
        <v>1086.5999999999999</v>
      </c>
      <c r="BA164">
        <v>538.1</v>
      </c>
      <c r="BB164">
        <v>941.8</v>
      </c>
      <c r="BC164">
        <v>1093.5999999999999</v>
      </c>
      <c r="BD164">
        <v>1596.1</v>
      </c>
      <c r="BE164">
        <v>1228.2</v>
      </c>
      <c r="BF164">
        <v>421.4</v>
      </c>
      <c r="BG164">
        <v>1632</v>
      </c>
      <c r="BH164">
        <v>704.8</v>
      </c>
      <c r="BI164">
        <v>1374.7</v>
      </c>
      <c r="BJ164">
        <v>501.4</v>
      </c>
      <c r="BK164">
        <v>1731.3</v>
      </c>
      <c r="BL164">
        <v>1365.3</v>
      </c>
      <c r="BM164">
        <v>1380.2</v>
      </c>
      <c r="BN164">
        <v>2114.9</v>
      </c>
      <c r="BO164">
        <v>1911.4</v>
      </c>
      <c r="BP164">
        <v>1767.8</v>
      </c>
      <c r="BQ164">
        <v>124.6</v>
      </c>
      <c r="BR164">
        <v>1258.5999999999999</v>
      </c>
      <c r="BS164">
        <v>1167.9000000000001</v>
      </c>
      <c r="BT164">
        <v>1302.7</v>
      </c>
      <c r="BU164">
        <v>1942.5</v>
      </c>
      <c r="BV164">
        <v>1900.5</v>
      </c>
      <c r="BW164">
        <v>722.7</v>
      </c>
      <c r="BX164">
        <v>1522</v>
      </c>
      <c r="BY164">
        <v>727.3</v>
      </c>
      <c r="BZ164">
        <v>563.9</v>
      </c>
      <c r="CA164">
        <v>1013.4</v>
      </c>
      <c r="CB164">
        <v>407.6</v>
      </c>
      <c r="CC164">
        <v>636.20000000000005</v>
      </c>
      <c r="CD164">
        <v>670.3</v>
      </c>
      <c r="CE164">
        <v>1230</v>
      </c>
      <c r="CF164">
        <v>1159.2</v>
      </c>
      <c r="CG164">
        <v>1183.9000000000001</v>
      </c>
      <c r="CH164" t="s">
        <v>14</v>
      </c>
      <c r="CI164">
        <v>781.6</v>
      </c>
      <c r="CJ164">
        <v>1519.5</v>
      </c>
      <c r="CK164">
        <v>1437.2</v>
      </c>
      <c r="CL164">
        <v>753.4</v>
      </c>
      <c r="CM164">
        <v>999</v>
      </c>
      <c r="CN164">
        <v>1756.6</v>
      </c>
      <c r="CO164">
        <v>535.1</v>
      </c>
      <c r="CP164">
        <v>586.20000000000005</v>
      </c>
      <c r="CQ164">
        <v>1207.8</v>
      </c>
      <c r="CR164">
        <v>1007.4</v>
      </c>
      <c r="CS164">
        <v>909.7</v>
      </c>
      <c r="CT164" s="32"/>
      <c r="CU164" s="32" cm="1">
        <f t="array" ref="CU164">INDEX($C$2:$CS$313,$A164,MATCH($CU$1,$C$1:$CS$1,0))</f>
        <v>999</v>
      </c>
      <c r="CV164" s="32">
        <f t="shared" si="2"/>
        <v>1289.9723404255317</v>
      </c>
      <c r="CW164" s="32"/>
      <c r="CX164" s="32"/>
      <c r="CY164" s="32"/>
      <c r="CZ164" s="32"/>
      <c r="DA164" s="32"/>
      <c r="DB164" s="32"/>
      <c r="DC164" s="32"/>
      <c r="DD164" s="32"/>
      <c r="DE164" s="32"/>
      <c r="DF164" s="32"/>
      <c r="DG164" s="32"/>
      <c r="DH164" s="32"/>
      <c r="DI164" s="32"/>
      <c r="DJ164" s="32"/>
      <c r="DK164" s="32"/>
    </row>
    <row r="165" spans="1:115" x14ac:dyDescent="0.15">
      <c r="A165">
        <v>164</v>
      </c>
      <c r="B165" s="2" t="s">
        <v>6</v>
      </c>
      <c r="C165">
        <v>2232.8000000000002</v>
      </c>
      <c r="D165">
        <v>2393.1999999999998</v>
      </c>
      <c r="E165">
        <v>1915.9</v>
      </c>
      <c r="F165">
        <v>2113.6</v>
      </c>
      <c r="G165">
        <v>467</v>
      </c>
      <c r="H165">
        <v>1381.6</v>
      </c>
      <c r="I165">
        <v>2231.9</v>
      </c>
      <c r="J165">
        <v>1736.4</v>
      </c>
      <c r="K165">
        <v>621.9</v>
      </c>
      <c r="L165">
        <v>2102.6</v>
      </c>
      <c r="M165">
        <v>799.6</v>
      </c>
      <c r="N165">
        <v>1126</v>
      </c>
      <c r="O165">
        <v>775.5</v>
      </c>
      <c r="P165">
        <v>1196.0999999999999</v>
      </c>
      <c r="Q165">
        <v>634</v>
      </c>
      <c r="R165">
        <v>1949.2</v>
      </c>
      <c r="S165">
        <v>2629.3</v>
      </c>
      <c r="T165">
        <v>1612.1</v>
      </c>
      <c r="U165">
        <v>1689.4</v>
      </c>
      <c r="V165">
        <v>1134.9000000000001</v>
      </c>
      <c r="W165">
        <v>1680.3</v>
      </c>
      <c r="X165">
        <v>1859.7</v>
      </c>
      <c r="Y165">
        <v>1534.1</v>
      </c>
      <c r="Z165">
        <v>1384.5</v>
      </c>
      <c r="AA165">
        <v>1684.9</v>
      </c>
      <c r="AB165">
        <v>1883</v>
      </c>
      <c r="AC165">
        <v>1422.1</v>
      </c>
      <c r="AD165">
        <v>1927.3</v>
      </c>
      <c r="AE165">
        <v>2664.3</v>
      </c>
      <c r="AF165">
        <v>1977</v>
      </c>
      <c r="AG165">
        <v>1813.1</v>
      </c>
      <c r="AH165">
        <v>1510.5</v>
      </c>
      <c r="AI165">
        <v>2241.8000000000002</v>
      </c>
      <c r="AJ165">
        <v>2429</v>
      </c>
      <c r="AK165">
        <v>2067.6999999999998</v>
      </c>
      <c r="AL165">
        <v>1688.8</v>
      </c>
      <c r="AM165">
        <v>3751.6</v>
      </c>
      <c r="AN165">
        <v>1920.6</v>
      </c>
      <c r="AO165">
        <v>1522.3</v>
      </c>
      <c r="AP165">
        <v>604.20000000000005</v>
      </c>
      <c r="AQ165">
        <v>1743.8</v>
      </c>
      <c r="AR165">
        <v>2141.8000000000002</v>
      </c>
      <c r="AS165">
        <v>467</v>
      </c>
      <c r="AT165">
        <v>774.1</v>
      </c>
      <c r="AU165">
        <v>706.3</v>
      </c>
      <c r="AV165">
        <v>833.5</v>
      </c>
      <c r="AW165">
        <v>1420.6</v>
      </c>
      <c r="AX165">
        <v>1336.1</v>
      </c>
      <c r="AY165">
        <v>1219.4000000000001</v>
      </c>
      <c r="AZ165">
        <v>1442.5</v>
      </c>
      <c r="BA165">
        <v>1491.7</v>
      </c>
      <c r="BB165">
        <v>798.3</v>
      </c>
      <c r="BC165">
        <v>1461.7</v>
      </c>
      <c r="BD165">
        <v>2058</v>
      </c>
      <c r="BE165">
        <v>1567.6</v>
      </c>
      <c r="BF165">
        <v>573.4</v>
      </c>
      <c r="BG165">
        <v>1507.3</v>
      </c>
      <c r="BH165">
        <v>934.7</v>
      </c>
      <c r="BI165">
        <v>1259.5999999999999</v>
      </c>
      <c r="BJ165">
        <v>748.4</v>
      </c>
      <c r="BK165">
        <v>713.2</v>
      </c>
      <c r="BL165">
        <v>3057.9</v>
      </c>
      <c r="BM165">
        <v>1429.2</v>
      </c>
      <c r="BN165">
        <v>2364.8000000000002</v>
      </c>
      <c r="BO165">
        <v>1155.4000000000001</v>
      </c>
      <c r="BP165">
        <v>1745.6</v>
      </c>
      <c r="BQ165">
        <v>217.6</v>
      </c>
      <c r="BR165">
        <v>1815.6</v>
      </c>
      <c r="BS165">
        <v>1102.5</v>
      </c>
      <c r="BT165">
        <v>1426.3</v>
      </c>
      <c r="BU165">
        <v>2624</v>
      </c>
      <c r="BV165">
        <v>2034.1</v>
      </c>
      <c r="BW165">
        <v>370.5</v>
      </c>
      <c r="BX165">
        <v>1804.8</v>
      </c>
      <c r="BY165">
        <v>690.6</v>
      </c>
      <c r="BZ165">
        <v>810.3</v>
      </c>
      <c r="CA165">
        <v>1122.9000000000001</v>
      </c>
      <c r="CB165">
        <v>410.4</v>
      </c>
      <c r="CC165">
        <v>1040.9000000000001</v>
      </c>
      <c r="CD165">
        <v>481</v>
      </c>
      <c r="CE165">
        <v>1369.2</v>
      </c>
      <c r="CF165">
        <v>1014.2</v>
      </c>
      <c r="CG165">
        <v>1078.2</v>
      </c>
      <c r="CH165">
        <v>2010.2</v>
      </c>
      <c r="CI165">
        <v>870.9</v>
      </c>
      <c r="CJ165">
        <v>1173.0999999999999</v>
      </c>
      <c r="CK165">
        <v>1296.0999999999999</v>
      </c>
      <c r="CL165">
        <v>854.9</v>
      </c>
      <c r="CM165">
        <v>1163.8</v>
      </c>
      <c r="CN165">
        <v>2014.2</v>
      </c>
      <c r="CO165">
        <v>831.3</v>
      </c>
      <c r="CP165">
        <v>986.7</v>
      </c>
      <c r="CQ165">
        <v>1862.3</v>
      </c>
      <c r="CR165">
        <v>755.8</v>
      </c>
      <c r="CS165">
        <v>828.9</v>
      </c>
      <c r="CT165" s="32"/>
      <c r="CU165" s="32" cm="1">
        <f t="array" ref="CU165">INDEX($C$2:$CS$313,$A165,MATCH($CU$1,$C$1:$CS$1,0))</f>
        <v>1163.8</v>
      </c>
      <c r="CV165" s="32">
        <f t="shared" si="2"/>
        <v>1445.5052631578947</v>
      </c>
      <c r="CW165" s="32"/>
      <c r="CX165" s="32"/>
      <c r="CY165" s="32"/>
      <c r="CZ165" s="32"/>
      <c r="DA165" s="32"/>
      <c r="DB165" s="32"/>
      <c r="DC165" s="32"/>
      <c r="DD165" s="32"/>
      <c r="DE165" s="32"/>
      <c r="DF165" s="32"/>
      <c r="DG165" s="32"/>
      <c r="DH165" s="32"/>
      <c r="DI165" s="32"/>
      <c r="DJ165" s="32"/>
      <c r="DK165" s="32"/>
    </row>
    <row r="166" spans="1:115" x14ac:dyDescent="0.15">
      <c r="A166">
        <v>165</v>
      </c>
      <c r="B166" s="2" t="s">
        <v>7</v>
      </c>
      <c r="C166">
        <v>2431.5</v>
      </c>
      <c r="D166">
        <v>2673.8</v>
      </c>
      <c r="E166">
        <v>1975.5</v>
      </c>
      <c r="F166">
        <v>2198.6</v>
      </c>
      <c r="G166">
        <v>478.1</v>
      </c>
      <c r="H166">
        <v>1834.5</v>
      </c>
      <c r="I166">
        <v>2117.5</v>
      </c>
      <c r="J166">
        <v>2517.1</v>
      </c>
      <c r="K166">
        <v>1565.4</v>
      </c>
      <c r="L166">
        <v>2037.4</v>
      </c>
      <c r="M166">
        <v>1431.4</v>
      </c>
      <c r="N166">
        <v>1071.0999999999999</v>
      </c>
      <c r="O166">
        <v>1694.4</v>
      </c>
      <c r="P166">
        <v>1623.2</v>
      </c>
      <c r="Q166">
        <v>928.1</v>
      </c>
      <c r="R166">
        <v>2134.1</v>
      </c>
      <c r="S166">
        <v>3910</v>
      </c>
      <c r="T166">
        <v>1599.1</v>
      </c>
      <c r="U166">
        <v>1707.4</v>
      </c>
      <c r="V166">
        <v>938.8</v>
      </c>
      <c r="W166">
        <v>2080.4</v>
      </c>
      <c r="X166">
        <v>2532.3000000000002</v>
      </c>
      <c r="Y166">
        <v>1673.1</v>
      </c>
      <c r="Z166">
        <v>1262.5999999999999</v>
      </c>
      <c r="AA166">
        <v>2303.6</v>
      </c>
      <c r="AB166">
        <v>2720.7</v>
      </c>
      <c r="AC166">
        <v>1853.4</v>
      </c>
      <c r="AD166">
        <v>1768.9</v>
      </c>
      <c r="AE166">
        <v>2906</v>
      </c>
      <c r="AF166">
        <v>2257.9</v>
      </c>
      <c r="AG166">
        <v>2502</v>
      </c>
      <c r="AH166">
        <v>1582.8</v>
      </c>
      <c r="AI166">
        <v>2466.3000000000002</v>
      </c>
      <c r="AJ166">
        <v>2708.8</v>
      </c>
      <c r="AK166" t="s">
        <v>14</v>
      </c>
      <c r="AL166">
        <v>1634.6</v>
      </c>
      <c r="AM166">
        <v>2187.1999999999998</v>
      </c>
      <c r="AN166">
        <v>1713</v>
      </c>
      <c r="AO166">
        <v>1696.9</v>
      </c>
      <c r="AP166">
        <v>3117.8</v>
      </c>
      <c r="AQ166">
        <v>1550.2</v>
      </c>
      <c r="AR166">
        <v>2201.9</v>
      </c>
      <c r="AS166">
        <v>478.1</v>
      </c>
      <c r="AT166">
        <v>417.3</v>
      </c>
      <c r="AU166">
        <v>918.2</v>
      </c>
      <c r="AV166">
        <v>1032</v>
      </c>
      <c r="AW166">
        <v>1129.7</v>
      </c>
      <c r="AX166">
        <v>1555.2</v>
      </c>
      <c r="AY166">
        <v>1405.4</v>
      </c>
      <c r="AZ166">
        <v>1278</v>
      </c>
      <c r="BA166">
        <v>1117.2</v>
      </c>
      <c r="BB166">
        <v>980.8</v>
      </c>
      <c r="BC166">
        <v>1273.5999999999999</v>
      </c>
      <c r="BD166">
        <v>2030.8</v>
      </c>
      <c r="BE166">
        <v>1406.9</v>
      </c>
      <c r="BF166">
        <v>703.5</v>
      </c>
      <c r="BG166">
        <v>1861.9</v>
      </c>
      <c r="BH166">
        <v>885.3</v>
      </c>
      <c r="BI166">
        <v>1334</v>
      </c>
      <c r="BJ166">
        <v>645.6</v>
      </c>
      <c r="BK166">
        <v>1523.1</v>
      </c>
      <c r="BL166">
        <v>2352.6999999999998</v>
      </c>
      <c r="BM166">
        <v>1811.4</v>
      </c>
      <c r="BN166">
        <v>2585.6</v>
      </c>
      <c r="BO166">
        <v>2263.4</v>
      </c>
      <c r="BP166">
        <v>1071.3</v>
      </c>
      <c r="BQ166">
        <v>889.9</v>
      </c>
      <c r="BR166">
        <v>1559.2</v>
      </c>
      <c r="BS166">
        <v>1359.3</v>
      </c>
      <c r="BT166">
        <v>1730.6</v>
      </c>
      <c r="BU166">
        <v>2997.7</v>
      </c>
      <c r="BV166">
        <v>2958.9</v>
      </c>
      <c r="BW166">
        <v>1993.2</v>
      </c>
      <c r="BX166">
        <v>1978</v>
      </c>
      <c r="BY166">
        <v>629.5</v>
      </c>
      <c r="BZ166">
        <v>577.5</v>
      </c>
      <c r="CA166">
        <v>633.1</v>
      </c>
      <c r="CB166">
        <v>476.8</v>
      </c>
      <c r="CC166">
        <v>547.29999999999995</v>
      </c>
      <c r="CD166">
        <v>633.6</v>
      </c>
      <c r="CE166">
        <v>1504.8</v>
      </c>
      <c r="CF166">
        <v>1010</v>
      </c>
      <c r="CG166">
        <v>1492</v>
      </c>
      <c r="CH166" t="s">
        <v>14</v>
      </c>
      <c r="CI166">
        <v>962.6</v>
      </c>
      <c r="CJ166">
        <v>1312.4</v>
      </c>
      <c r="CK166">
        <v>1523.3</v>
      </c>
      <c r="CL166">
        <v>1050.9000000000001</v>
      </c>
      <c r="CM166">
        <v>993.1</v>
      </c>
      <c r="CN166">
        <v>2072.3000000000002</v>
      </c>
      <c r="CO166">
        <v>522.20000000000005</v>
      </c>
      <c r="CP166">
        <v>670.7</v>
      </c>
      <c r="CQ166">
        <v>1555</v>
      </c>
      <c r="CR166">
        <v>1710.9</v>
      </c>
      <c r="CS166">
        <v>1331.8</v>
      </c>
      <c r="CT166" s="32"/>
      <c r="CU166" s="32" cm="1">
        <f t="array" ref="CU166">INDEX($C$2:$CS$313,$A166,MATCH($CU$1,$C$1:$CS$1,0))</f>
        <v>993.1</v>
      </c>
      <c r="CV166" s="32">
        <f t="shared" si="2"/>
        <v>1616.3978494623652</v>
      </c>
      <c r="CW166" s="32"/>
      <c r="CX166" s="32"/>
      <c r="CY166" s="32"/>
      <c r="CZ166" s="32"/>
      <c r="DA166" s="32"/>
      <c r="DB166" s="32"/>
      <c r="DC166" s="32"/>
      <c r="DD166" s="32"/>
      <c r="DE166" s="32"/>
      <c r="DF166" s="32"/>
      <c r="DG166" s="32"/>
      <c r="DH166" s="32"/>
      <c r="DI166" s="32"/>
      <c r="DJ166" s="32"/>
      <c r="DK166" s="32"/>
    </row>
    <row r="167" spans="1:115" x14ac:dyDescent="0.15">
      <c r="A167">
        <v>166</v>
      </c>
      <c r="B167" s="2" t="s">
        <v>8</v>
      </c>
      <c r="C167">
        <v>2684.5</v>
      </c>
      <c r="D167">
        <v>2551.1</v>
      </c>
      <c r="E167">
        <v>2069.3000000000002</v>
      </c>
      <c r="F167">
        <v>1918.7</v>
      </c>
      <c r="G167">
        <v>546.6</v>
      </c>
      <c r="H167">
        <v>2293.1999999999998</v>
      </c>
      <c r="I167">
        <v>792.1</v>
      </c>
      <c r="J167">
        <v>2487.6</v>
      </c>
      <c r="K167">
        <v>677.4</v>
      </c>
      <c r="L167">
        <v>2185.3000000000002</v>
      </c>
      <c r="M167">
        <v>2233.1</v>
      </c>
      <c r="N167">
        <v>744.8</v>
      </c>
      <c r="O167">
        <v>1658</v>
      </c>
      <c r="P167">
        <v>1829.2</v>
      </c>
      <c r="Q167">
        <v>859</v>
      </c>
      <c r="R167">
        <v>2692.3</v>
      </c>
      <c r="S167">
        <v>1308</v>
      </c>
      <c r="T167">
        <v>2287.6</v>
      </c>
      <c r="U167">
        <v>1897.2</v>
      </c>
      <c r="V167">
        <v>1234.5999999999999</v>
      </c>
      <c r="W167">
        <v>2543.5</v>
      </c>
      <c r="X167">
        <v>2564.3000000000002</v>
      </c>
      <c r="Y167">
        <v>1524.7</v>
      </c>
      <c r="Z167">
        <v>1373.6</v>
      </c>
      <c r="AA167">
        <v>1954.1</v>
      </c>
      <c r="AB167">
        <v>1992.1</v>
      </c>
      <c r="AC167">
        <v>2414.3000000000002</v>
      </c>
      <c r="AD167">
        <v>2108.4</v>
      </c>
      <c r="AE167">
        <v>2084.5</v>
      </c>
      <c r="AF167">
        <v>2412.6</v>
      </c>
      <c r="AG167">
        <v>2547.3000000000002</v>
      </c>
      <c r="AH167">
        <v>2248.5</v>
      </c>
      <c r="AI167">
        <v>2719.2</v>
      </c>
      <c r="AJ167">
        <v>2559.5</v>
      </c>
      <c r="AK167">
        <v>1600</v>
      </c>
      <c r="AL167">
        <v>1395.2</v>
      </c>
      <c r="AM167">
        <v>2818.6</v>
      </c>
      <c r="AN167">
        <v>1811.3</v>
      </c>
      <c r="AO167">
        <v>1832.9</v>
      </c>
      <c r="AP167">
        <v>449.7</v>
      </c>
      <c r="AQ167">
        <v>2361.6</v>
      </c>
      <c r="AR167">
        <v>1918.7</v>
      </c>
      <c r="AS167">
        <v>546.6</v>
      </c>
      <c r="AT167">
        <v>839.5</v>
      </c>
      <c r="AU167">
        <v>1169.8</v>
      </c>
      <c r="AV167">
        <v>1503.7</v>
      </c>
      <c r="AW167">
        <v>448.9</v>
      </c>
      <c r="AX167">
        <v>1465.7</v>
      </c>
      <c r="AY167">
        <v>2035.8</v>
      </c>
      <c r="AZ167">
        <v>1972.4</v>
      </c>
      <c r="BA167">
        <v>1100.9000000000001</v>
      </c>
      <c r="BB167">
        <v>1140.9000000000001</v>
      </c>
      <c r="BC167">
        <v>705.6</v>
      </c>
      <c r="BD167">
        <v>2289</v>
      </c>
      <c r="BE167">
        <v>2489.1</v>
      </c>
      <c r="BF167">
        <v>147</v>
      </c>
      <c r="BG167">
        <v>1964.3</v>
      </c>
      <c r="BH167">
        <v>1084.0999999999999</v>
      </c>
      <c r="BI167">
        <v>1665.8</v>
      </c>
      <c r="BJ167">
        <v>1289.8</v>
      </c>
      <c r="BK167">
        <v>590.6</v>
      </c>
      <c r="BL167">
        <v>1266.9000000000001</v>
      </c>
      <c r="BM167">
        <v>1950.3</v>
      </c>
      <c r="BN167">
        <v>2749.2</v>
      </c>
      <c r="BO167">
        <v>2149.9</v>
      </c>
      <c r="BP167">
        <v>2310.4</v>
      </c>
      <c r="BQ167">
        <v>668.5</v>
      </c>
      <c r="BR167">
        <v>2892.7</v>
      </c>
      <c r="BS167">
        <v>2241.4</v>
      </c>
      <c r="BT167">
        <v>1230.9000000000001</v>
      </c>
      <c r="BU167">
        <v>2807.5</v>
      </c>
      <c r="BV167">
        <v>1496</v>
      </c>
      <c r="BW167">
        <v>3125</v>
      </c>
      <c r="BX167">
        <v>2037.5</v>
      </c>
      <c r="BY167">
        <v>504.7</v>
      </c>
      <c r="BZ167">
        <v>561.5</v>
      </c>
      <c r="CA167">
        <v>484.8</v>
      </c>
      <c r="CB167">
        <v>761.9</v>
      </c>
      <c r="CC167">
        <v>1442.4</v>
      </c>
      <c r="CD167">
        <v>658.6</v>
      </c>
      <c r="CE167">
        <v>1466.4</v>
      </c>
      <c r="CF167">
        <v>993</v>
      </c>
      <c r="CG167">
        <v>2244.1999999999998</v>
      </c>
      <c r="CH167">
        <v>1897.4</v>
      </c>
      <c r="CI167">
        <v>1163.4000000000001</v>
      </c>
      <c r="CJ167">
        <v>1548.4</v>
      </c>
      <c r="CK167">
        <v>1462.4</v>
      </c>
      <c r="CL167">
        <v>1041</v>
      </c>
      <c r="CM167">
        <v>1087.4000000000001</v>
      </c>
      <c r="CN167">
        <v>2089.8000000000002</v>
      </c>
      <c r="CO167">
        <v>518</v>
      </c>
      <c r="CP167">
        <v>703.9</v>
      </c>
      <c r="CQ167">
        <v>2417</v>
      </c>
      <c r="CR167">
        <v>1600.1</v>
      </c>
      <c r="CS167">
        <v>2124</v>
      </c>
      <c r="CT167" s="32"/>
      <c r="CU167" s="32" cm="1">
        <f t="array" ref="CU167">INDEX($C$2:$CS$313,$A167,MATCH($CU$1,$C$1:$CS$1,0))</f>
        <v>1087.4000000000001</v>
      </c>
      <c r="CV167" s="32">
        <f t="shared" si="2"/>
        <v>1666.6336842105254</v>
      </c>
      <c r="CW167" s="32"/>
      <c r="CX167" s="32"/>
      <c r="CY167" s="32"/>
      <c r="CZ167" s="32"/>
      <c r="DA167" s="32"/>
      <c r="DB167" s="32"/>
      <c r="DC167" s="32"/>
      <c r="DD167" s="32"/>
      <c r="DE167" s="32"/>
      <c r="DF167" s="32"/>
      <c r="DG167" s="32"/>
      <c r="DH167" s="32"/>
      <c r="DI167" s="32"/>
      <c r="DJ167" s="32"/>
      <c r="DK167" s="32"/>
    </row>
    <row r="168" spans="1:115" x14ac:dyDescent="0.15">
      <c r="A168">
        <v>167</v>
      </c>
      <c r="B168" s="2" t="s">
        <v>9</v>
      </c>
      <c r="C168">
        <v>816.6</v>
      </c>
      <c r="D168">
        <v>276.8</v>
      </c>
      <c r="E168">
        <v>759.6</v>
      </c>
      <c r="F168">
        <v>213.4</v>
      </c>
      <c r="G168">
        <v>419.9</v>
      </c>
      <c r="H168">
        <v>1209.9000000000001</v>
      </c>
      <c r="I168">
        <v>1458.4</v>
      </c>
      <c r="J168">
        <v>2065.1</v>
      </c>
      <c r="K168">
        <v>337.5</v>
      </c>
      <c r="L168">
        <v>864.1</v>
      </c>
      <c r="M168">
        <v>679.3</v>
      </c>
      <c r="N168">
        <v>260.89999999999998</v>
      </c>
      <c r="O168">
        <v>491.4</v>
      </c>
      <c r="P168">
        <v>777</v>
      </c>
      <c r="Q168">
        <v>1221.0999999999999</v>
      </c>
      <c r="R168">
        <v>1301.0999999999999</v>
      </c>
      <c r="S168">
        <v>200</v>
      </c>
      <c r="T168">
        <v>931.4</v>
      </c>
      <c r="U168">
        <v>1493.4</v>
      </c>
      <c r="V168">
        <v>731.7</v>
      </c>
      <c r="W168">
        <v>2034.2</v>
      </c>
      <c r="X168">
        <v>1575.2</v>
      </c>
      <c r="Y168">
        <v>1075</v>
      </c>
      <c r="Z168">
        <v>512.4</v>
      </c>
      <c r="AA168">
        <v>811.6</v>
      </c>
      <c r="AB168">
        <v>2254.6999999999998</v>
      </c>
      <c r="AC168">
        <v>992.8</v>
      </c>
      <c r="AD168">
        <v>1386.2</v>
      </c>
      <c r="AE168">
        <v>2422.8000000000002</v>
      </c>
      <c r="AF168">
        <v>1388.4</v>
      </c>
      <c r="AG168">
        <v>1714</v>
      </c>
      <c r="AH168">
        <v>937.4</v>
      </c>
      <c r="AI168">
        <v>811</v>
      </c>
      <c r="AJ168">
        <v>276.8</v>
      </c>
      <c r="AK168">
        <v>1681.8</v>
      </c>
      <c r="AL168">
        <v>483.5</v>
      </c>
      <c r="AM168">
        <v>536.70000000000005</v>
      </c>
      <c r="AN168">
        <v>688</v>
      </c>
      <c r="AO168">
        <v>850.7</v>
      </c>
      <c r="AP168">
        <v>1817.5</v>
      </c>
      <c r="AQ168">
        <v>715.3</v>
      </c>
      <c r="AR168">
        <v>213.4</v>
      </c>
      <c r="AS168">
        <v>419.9</v>
      </c>
      <c r="AT168">
        <v>318</v>
      </c>
      <c r="AU168">
        <v>826.5</v>
      </c>
      <c r="AV168">
        <v>0</v>
      </c>
      <c r="AW168">
        <v>561.5</v>
      </c>
      <c r="AX168">
        <v>2184.6</v>
      </c>
      <c r="AY168">
        <v>417.2</v>
      </c>
      <c r="AZ168">
        <v>2450.6</v>
      </c>
      <c r="BA168">
        <v>1041.9000000000001</v>
      </c>
      <c r="BB168">
        <v>635.79999999999995</v>
      </c>
      <c r="BC168">
        <v>789.8</v>
      </c>
      <c r="BD168">
        <v>1264.9000000000001</v>
      </c>
      <c r="BE168">
        <v>662.7</v>
      </c>
      <c r="BF168">
        <v>111.9</v>
      </c>
      <c r="BG168">
        <v>332</v>
      </c>
      <c r="BH168">
        <v>461.5</v>
      </c>
      <c r="BI168">
        <v>1031.2</v>
      </c>
      <c r="BJ168">
        <v>170.9</v>
      </c>
      <c r="BK168">
        <v>611</v>
      </c>
      <c r="BL168">
        <v>790.9</v>
      </c>
      <c r="BM168">
        <v>136.6</v>
      </c>
      <c r="BN168">
        <v>1367.1</v>
      </c>
      <c r="BO168">
        <v>1362.8</v>
      </c>
      <c r="BP168">
        <v>2273.3000000000002</v>
      </c>
      <c r="BQ168">
        <v>459.4</v>
      </c>
      <c r="BR168">
        <v>964</v>
      </c>
      <c r="BS168">
        <v>1130.7</v>
      </c>
      <c r="BT168">
        <v>1094.4000000000001</v>
      </c>
      <c r="BU168">
        <v>2062.5</v>
      </c>
      <c r="BV168">
        <v>420.8</v>
      </c>
      <c r="BW168">
        <v>210</v>
      </c>
      <c r="BX168">
        <v>1785.4</v>
      </c>
      <c r="BY168">
        <v>280.39999999999998</v>
      </c>
      <c r="BZ168">
        <v>384.8</v>
      </c>
      <c r="CA168">
        <v>147.19999999999999</v>
      </c>
      <c r="CB168">
        <v>318.89999999999998</v>
      </c>
      <c r="CC168">
        <v>977.1</v>
      </c>
      <c r="CD168">
        <v>1386.2</v>
      </c>
      <c r="CE168">
        <v>1002.9</v>
      </c>
      <c r="CF168">
        <v>660.3</v>
      </c>
      <c r="CG168">
        <v>511.7</v>
      </c>
      <c r="CH168">
        <v>240.5</v>
      </c>
      <c r="CI168">
        <v>354.4</v>
      </c>
      <c r="CJ168">
        <v>1120.7</v>
      </c>
      <c r="CK168">
        <v>895.4</v>
      </c>
      <c r="CL168">
        <v>897.3</v>
      </c>
      <c r="CM168">
        <v>840</v>
      </c>
      <c r="CN168">
        <v>1212.0999999999999</v>
      </c>
      <c r="CO168">
        <v>358.7</v>
      </c>
      <c r="CP168">
        <v>278.7</v>
      </c>
      <c r="CQ168">
        <v>789</v>
      </c>
      <c r="CR168">
        <v>919</v>
      </c>
      <c r="CS168">
        <v>184.2</v>
      </c>
      <c r="CT168" s="32"/>
      <c r="CU168" s="32" cm="1">
        <f t="array" ref="CU168">INDEX($C$2:$CS$313,$A168,MATCH($CU$1,$C$1:$CS$1,0))</f>
        <v>840</v>
      </c>
      <c r="CV168" s="32">
        <f t="shared" si="2"/>
        <v>882.07684210526293</v>
      </c>
      <c r="CW168" s="32"/>
      <c r="CX168" s="32"/>
      <c r="CY168" s="32"/>
      <c r="CZ168" s="32"/>
      <c r="DA168" s="32"/>
      <c r="DB168" s="32"/>
      <c r="DC168" s="32"/>
      <c r="DD168" s="32"/>
      <c r="DE168" s="32"/>
      <c r="DF168" s="32"/>
      <c r="DG168" s="32"/>
      <c r="DH168" s="32"/>
      <c r="DI168" s="32"/>
      <c r="DJ168" s="32"/>
      <c r="DK168" s="32"/>
    </row>
    <row r="169" spans="1:115" x14ac:dyDescent="0.15">
      <c r="A169">
        <v>168</v>
      </c>
      <c r="B169" s="2" t="s">
        <v>10</v>
      </c>
      <c r="C169">
        <v>2036</v>
      </c>
      <c r="D169">
        <v>260</v>
      </c>
      <c r="E169">
        <v>250.4</v>
      </c>
      <c r="F169">
        <v>239.8</v>
      </c>
      <c r="G169">
        <v>207.5</v>
      </c>
      <c r="H169">
        <v>536.6</v>
      </c>
      <c r="I169">
        <v>454.2</v>
      </c>
      <c r="J169">
        <v>470.8</v>
      </c>
      <c r="K169">
        <v>17</v>
      </c>
      <c r="L169">
        <v>175.7</v>
      </c>
      <c r="M169">
        <v>130.6</v>
      </c>
      <c r="N169">
        <v>310.39999999999998</v>
      </c>
      <c r="O169">
        <v>2246.1999999999998</v>
      </c>
      <c r="P169">
        <v>882</v>
      </c>
      <c r="Q169">
        <v>33.9</v>
      </c>
      <c r="R169">
        <v>0</v>
      </c>
      <c r="S169" t="s">
        <v>14</v>
      </c>
      <c r="T169">
        <v>294.3</v>
      </c>
      <c r="U169">
        <v>698.1</v>
      </c>
      <c r="V169">
        <v>270</v>
      </c>
      <c r="W169">
        <v>352.2</v>
      </c>
      <c r="X169">
        <v>259.60000000000002</v>
      </c>
      <c r="Y169">
        <v>343.2</v>
      </c>
      <c r="Z169">
        <v>248.8</v>
      </c>
      <c r="AA169">
        <v>783.6</v>
      </c>
      <c r="AB169">
        <v>1253.7</v>
      </c>
      <c r="AC169">
        <v>1366.1</v>
      </c>
      <c r="AD169">
        <v>280.3</v>
      </c>
      <c r="AE169">
        <v>731.5</v>
      </c>
      <c r="AF169">
        <v>708.6</v>
      </c>
      <c r="AG169">
        <v>222.8</v>
      </c>
      <c r="AH169">
        <v>665.1</v>
      </c>
      <c r="AI169">
        <v>2036</v>
      </c>
      <c r="AJ169">
        <v>260</v>
      </c>
      <c r="AK169">
        <v>712.2</v>
      </c>
      <c r="AL169">
        <v>250.4</v>
      </c>
      <c r="AM169">
        <v>461.3</v>
      </c>
      <c r="AN169" t="s">
        <v>14</v>
      </c>
      <c r="AO169">
        <v>527</v>
      </c>
      <c r="AP169" t="s">
        <v>14</v>
      </c>
      <c r="AQ169">
        <v>0</v>
      </c>
      <c r="AR169">
        <v>239.8</v>
      </c>
      <c r="AS169">
        <v>207.5</v>
      </c>
      <c r="AT169">
        <v>286.3</v>
      </c>
      <c r="AU169">
        <v>997.3</v>
      </c>
      <c r="AV169">
        <v>0</v>
      </c>
      <c r="AW169">
        <v>0</v>
      </c>
      <c r="AX169">
        <v>286.10000000000002</v>
      </c>
      <c r="AY169" t="s">
        <v>14</v>
      </c>
      <c r="AZ169">
        <v>1712.5</v>
      </c>
      <c r="BA169">
        <v>75.900000000000006</v>
      </c>
      <c r="BB169">
        <v>408.4</v>
      </c>
      <c r="BC169">
        <v>201.5</v>
      </c>
      <c r="BD169">
        <v>505.1</v>
      </c>
      <c r="BE169">
        <v>491.3</v>
      </c>
      <c r="BF169">
        <v>0</v>
      </c>
      <c r="BG169" t="s">
        <v>14</v>
      </c>
      <c r="BH169">
        <v>229.2</v>
      </c>
      <c r="BI169">
        <v>1037.7</v>
      </c>
      <c r="BJ169">
        <v>161.9</v>
      </c>
      <c r="BK169" t="s">
        <v>14</v>
      </c>
      <c r="BL169">
        <v>81.400000000000006</v>
      </c>
      <c r="BM169">
        <v>304.60000000000002</v>
      </c>
      <c r="BN169">
        <v>0</v>
      </c>
      <c r="BO169">
        <v>0</v>
      </c>
      <c r="BP169">
        <v>1026.5999999999999</v>
      </c>
      <c r="BQ169">
        <v>101.4</v>
      </c>
      <c r="BR169">
        <v>274.7</v>
      </c>
      <c r="BS169">
        <v>555</v>
      </c>
      <c r="BT169">
        <v>878.6</v>
      </c>
      <c r="BU169">
        <v>884.9</v>
      </c>
      <c r="BV169">
        <v>268.7</v>
      </c>
      <c r="BW169">
        <v>991.7</v>
      </c>
      <c r="BX169">
        <v>653.79999999999995</v>
      </c>
      <c r="BY169">
        <v>22</v>
      </c>
      <c r="BZ169">
        <v>226.1</v>
      </c>
      <c r="CA169">
        <v>23</v>
      </c>
      <c r="CB169">
        <v>60.5</v>
      </c>
      <c r="CC169">
        <v>80.099999999999994</v>
      </c>
      <c r="CD169">
        <v>265.5</v>
      </c>
      <c r="CE169">
        <v>1728.1</v>
      </c>
      <c r="CF169">
        <v>323.7</v>
      </c>
      <c r="CG169">
        <v>0</v>
      </c>
      <c r="CH169" t="s">
        <v>14</v>
      </c>
      <c r="CI169">
        <v>404.7</v>
      </c>
      <c r="CJ169">
        <v>200</v>
      </c>
      <c r="CK169">
        <v>209.8</v>
      </c>
      <c r="CL169">
        <v>782.7</v>
      </c>
      <c r="CM169">
        <v>800.1</v>
      </c>
      <c r="CN169">
        <v>1365.7</v>
      </c>
      <c r="CO169">
        <v>53.4</v>
      </c>
      <c r="CP169">
        <v>253.9</v>
      </c>
      <c r="CQ169">
        <v>831.3</v>
      </c>
      <c r="CR169">
        <v>39.5</v>
      </c>
      <c r="CS169">
        <v>536.5</v>
      </c>
      <c r="CT169" s="32"/>
      <c r="CU169" s="32" cm="1">
        <f t="array" ref="CU169">INDEX($C$2:$CS$313,$A169,MATCH($CU$1,$C$1:$CS$1,0))</f>
        <v>800.1</v>
      </c>
      <c r="CV169" s="32">
        <f t="shared" si="2"/>
        <v>477.77727272727265</v>
      </c>
      <c r="CW169" s="32"/>
      <c r="CX169" s="32"/>
      <c r="CY169" s="32"/>
      <c r="CZ169" s="32"/>
      <c r="DA169" s="32"/>
      <c r="DB169" s="32"/>
      <c r="DC169" s="32"/>
      <c r="DD169" s="32"/>
      <c r="DE169" s="32"/>
      <c r="DF169" s="32"/>
      <c r="DG169" s="32"/>
      <c r="DH169" s="32"/>
      <c r="DI169" s="32"/>
      <c r="DJ169" s="32"/>
      <c r="DK169" s="32"/>
    </row>
    <row r="170" spans="1:115" x14ac:dyDescent="0.15">
      <c r="A170">
        <v>169</v>
      </c>
      <c r="B170" s="19" t="s">
        <v>11</v>
      </c>
      <c r="C170">
        <v>1500</v>
      </c>
      <c r="D170" t="s">
        <v>14</v>
      </c>
      <c r="E170">
        <v>0</v>
      </c>
      <c r="F170" t="s">
        <v>14</v>
      </c>
      <c r="G170">
        <v>203.5</v>
      </c>
      <c r="H170">
        <v>384</v>
      </c>
      <c r="I170">
        <v>525.70000000000005</v>
      </c>
      <c r="J170">
        <v>50.2</v>
      </c>
      <c r="K170">
        <v>0</v>
      </c>
      <c r="L170" t="s">
        <v>14</v>
      </c>
      <c r="M170">
        <v>825.3</v>
      </c>
      <c r="N170">
        <v>300</v>
      </c>
      <c r="O170">
        <v>871.4</v>
      </c>
      <c r="P170">
        <v>100</v>
      </c>
      <c r="Q170" t="s">
        <v>14</v>
      </c>
      <c r="R170" t="s">
        <v>14</v>
      </c>
      <c r="S170" t="s">
        <v>14</v>
      </c>
      <c r="T170" t="s">
        <v>14</v>
      </c>
      <c r="U170">
        <v>406.5</v>
      </c>
      <c r="V170" t="s">
        <v>14</v>
      </c>
      <c r="W170">
        <v>39.799999999999997</v>
      </c>
      <c r="X170">
        <v>1300</v>
      </c>
      <c r="Y170">
        <v>97.5</v>
      </c>
      <c r="Z170" t="s">
        <v>14</v>
      </c>
      <c r="AA170">
        <v>1270</v>
      </c>
      <c r="AB170">
        <v>342.7</v>
      </c>
      <c r="AC170" t="s">
        <v>14</v>
      </c>
      <c r="AD170" t="s">
        <v>14</v>
      </c>
      <c r="AE170">
        <v>57.9</v>
      </c>
      <c r="AF170" t="s">
        <v>14</v>
      </c>
      <c r="AG170" t="s">
        <v>14</v>
      </c>
      <c r="AH170" t="s">
        <v>14</v>
      </c>
      <c r="AI170">
        <v>1500</v>
      </c>
      <c r="AJ170" t="s">
        <v>14</v>
      </c>
      <c r="AK170" t="s">
        <v>14</v>
      </c>
      <c r="AL170">
        <v>0</v>
      </c>
      <c r="AM170" t="s">
        <v>14</v>
      </c>
      <c r="AN170" t="s">
        <v>14</v>
      </c>
      <c r="AO170">
        <v>58</v>
      </c>
      <c r="AP170" t="s">
        <v>14</v>
      </c>
      <c r="AQ170">
        <v>800</v>
      </c>
      <c r="AR170" t="s">
        <v>14</v>
      </c>
      <c r="AS170">
        <v>203.5</v>
      </c>
      <c r="AT170" t="s">
        <v>14</v>
      </c>
      <c r="AU170">
        <v>100</v>
      </c>
      <c r="AV170" t="s">
        <v>14</v>
      </c>
      <c r="AW170">
        <v>0</v>
      </c>
      <c r="AX170">
        <v>0</v>
      </c>
      <c r="AY170" t="s">
        <v>14</v>
      </c>
      <c r="AZ170" t="s">
        <v>14</v>
      </c>
      <c r="BA170" t="s">
        <v>14</v>
      </c>
      <c r="BB170">
        <v>328.6</v>
      </c>
      <c r="BC170">
        <v>184.6</v>
      </c>
      <c r="BD170">
        <v>39.9</v>
      </c>
      <c r="BE170" t="s">
        <v>14</v>
      </c>
      <c r="BF170" t="s">
        <v>14</v>
      </c>
      <c r="BG170" t="s">
        <v>14</v>
      </c>
      <c r="BH170">
        <v>0</v>
      </c>
      <c r="BI170">
        <v>96.8</v>
      </c>
      <c r="BJ170">
        <v>61.1</v>
      </c>
      <c r="BK170" t="s">
        <v>14</v>
      </c>
      <c r="BL170" t="s">
        <v>14</v>
      </c>
      <c r="BM170" t="s">
        <v>14</v>
      </c>
      <c r="BN170" t="s">
        <v>14</v>
      </c>
      <c r="BO170">
        <v>480</v>
      </c>
      <c r="BP170" t="s">
        <v>14</v>
      </c>
      <c r="BQ170" t="s">
        <v>14</v>
      </c>
      <c r="BR170" t="s">
        <v>14</v>
      </c>
      <c r="BS170">
        <v>566.1</v>
      </c>
      <c r="BT170">
        <v>162.19999999999999</v>
      </c>
      <c r="BU170" t="s">
        <v>14</v>
      </c>
      <c r="BV170">
        <v>294.39999999999998</v>
      </c>
      <c r="BW170" t="s">
        <v>14</v>
      </c>
      <c r="BX170">
        <v>376.1</v>
      </c>
      <c r="BY170">
        <v>30.6</v>
      </c>
      <c r="BZ170" t="s">
        <v>14</v>
      </c>
      <c r="CA170">
        <v>38.700000000000003</v>
      </c>
      <c r="CB170">
        <v>54.5</v>
      </c>
      <c r="CC170">
        <v>200</v>
      </c>
      <c r="CD170">
        <v>30.9</v>
      </c>
      <c r="CE170">
        <v>276.7</v>
      </c>
      <c r="CF170">
        <v>198.8</v>
      </c>
      <c r="CG170">
        <v>393.5</v>
      </c>
      <c r="CH170" t="s">
        <v>14</v>
      </c>
      <c r="CI170">
        <v>246.5</v>
      </c>
      <c r="CJ170" t="s">
        <v>14</v>
      </c>
      <c r="CK170">
        <v>38.1</v>
      </c>
      <c r="CL170">
        <v>180.1</v>
      </c>
      <c r="CM170">
        <v>539.4</v>
      </c>
      <c r="CN170">
        <v>277.39999999999998</v>
      </c>
      <c r="CO170">
        <v>0</v>
      </c>
      <c r="CP170">
        <v>214.1</v>
      </c>
      <c r="CQ170">
        <v>317.7</v>
      </c>
      <c r="CR170">
        <v>900.9</v>
      </c>
      <c r="CS170" t="s">
        <v>14</v>
      </c>
      <c r="CT170" s="32"/>
      <c r="CU170" s="32" cm="1">
        <f t="array" ref="CU170">INDEX($C$2:$CS$313,$A170,MATCH($CU$1,$C$1:$CS$1,0))</f>
        <v>539.4</v>
      </c>
      <c r="CV170" s="32">
        <f t="shared" si="2"/>
        <v>323.40185185185192</v>
      </c>
      <c r="CW170" s="32"/>
      <c r="CX170" s="32"/>
      <c r="CY170" s="32"/>
      <c r="CZ170" s="32"/>
      <c r="DA170" s="32"/>
      <c r="DB170" s="32"/>
      <c r="DC170" s="32"/>
      <c r="DD170" s="32"/>
      <c r="DE170" s="32"/>
      <c r="DF170" s="32"/>
      <c r="DG170" s="32"/>
      <c r="DH170" s="32"/>
      <c r="DI170" s="32"/>
      <c r="DJ170" s="32"/>
      <c r="DK170" s="32"/>
    </row>
    <row r="171" spans="1:115" ht="24" x14ac:dyDescent="0.15">
      <c r="A171">
        <v>170</v>
      </c>
      <c r="B171" s="18" t="s">
        <v>22</v>
      </c>
      <c r="C171">
        <v>1714.6</v>
      </c>
      <c r="D171">
        <v>2135.1999999999998</v>
      </c>
      <c r="E171">
        <v>1538.2</v>
      </c>
      <c r="F171">
        <v>1759.7</v>
      </c>
      <c r="G171">
        <v>449.9</v>
      </c>
      <c r="H171">
        <v>1739.1</v>
      </c>
      <c r="I171">
        <v>826.2</v>
      </c>
      <c r="J171">
        <v>1735.3</v>
      </c>
      <c r="K171">
        <v>1018</v>
      </c>
      <c r="L171">
        <v>1287.5999999999999</v>
      </c>
      <c r="M171">
        <v>1138.4000000000001</v>
      </c>
      <c r="N171">
        <v>989.7</v>
      </c>
      <c r="O171">
        <v>1230.3</v>
      </c>
      <c r="P171">
        <v>1231.9000000000001</v>
      </c>
      <c r="Q171">
        <v>836.1</v>
      </c>
      <c r="R171">
        <v>2008.4</v>
      </c>
      <c r="S171">
        <v>1713.6</v>
      </c>
      <c r="T171">
        <v>1106.2</v>
      </c>
      <c r="U171">
        <v>1792.1</v>
      </c>
      <c r="V171">
        <v>922.4</v>
      </c>
      <c r="W171">
        <v>1371.7</v>
      </c>
      <c r="X171">
        <v>1913.9</v>
      </c>
      <c r="Y171">
        <v>1437.5</v>
      </c>
      <c r="Z171">
        <v>1129.4000000000001</v>
      </c>
      <c r="AA171">
        <v>1696.5</v>
      </c>
      <c r="AB171">
        <v>1765.3</v>
      </c>
      <c r="AC171">
        <v>1770.1</v>
      </c>
      <c r="AD171">
        <v>1836.7</v>
      </c>
      <c r="AE171">
        <v>1944</v>
      </c>
      <c r="AF171">
        <v>1736.9</v>
      </c>
      <c r="AG171">
        <v>1827.8</v>
      </c>
      <c r="AH171">
        <v>1294.8</v>
      </c>
      <c r="AI171">
        <v>1724.4</v>
      </c>
      <c r="AJ171">
        <v>2149</v>
      </c>
      <c r="AK171">
        <v>1285.7</v>
      </c>
      <c r="AL171">
        <v>1234.8</v>
      </c>
      <c r="AM171">
        <v>2038.6</v>
      </c>
      <c r="AN171">
        <v>2228.8000000000002</v>
      </c>
      <c r="AO171">
        <v>1398.3</v>
      </c>
      <c r="AP171">
        <v>826.5</v>
      </c>
      <c r="AQ171">
        <v>1832.4</v>
      </c>
      <c r="AR171">
        <v>1772.2</v>
      </c>
      <c r="AS171">
        <v>424.8</v>
      </c>
      <c r="AT171">
        <v>724.4</v>
      </c>
      <c r="AU171">
        <v>3190.5</v>
      </c>
      <c r="AV171">
        <v>1631.6</v>
      </c>
      <c r="AW171">
        <v>1118.8</v>
      </c>
      <c r="AX171">
        <v>1472.9</v>
      </c>
      <c r="AY171">
        <v>1144.9000000000001</v>
      </c>
      <c r="AZ171">
        <v>5788.6</v>
      </c>
      <c r="BA171">
        <v>1437</v>
      </c>
      <c r="BB171">
        <v>1504.5</v>
      </c>
      <c r="BC171">
        <v>1762.2</v>
      </c>
      <c r="BD171">
        <v>2062.1</v>
      </c>
      <c r="BE171">
        <v>1554.2</v>
      </c>
      <c r="BF171">
        <v>1236.5999999999999</v>
      </c>
      <c r="BG171">
        <v>987.9</v>
      </c>
      <c r="BH171">
        <v>847.8</v>
      </c>
      <c r="BI171">
        <v>1187</v>
      </c>
      <c r="BJ171">
        <v>805.6</v>
      </c>
      <c r="BK171">
        <v>1008.3</v>
      </c>
      <c r="BL171">
        <v>2029.3</v>
      </c>
      <c r="BM171">
        <v>1581</v>
      </c>
      <c r="BN171">
        <v>1942.2</v>
      </c>
      <c r="BO171">
        <v>3242.2</v>
      </c>
      <c r="BP171">
        <v>1976.6</v>
      </c>
      <c r="BQ171">
        <v>2027.4</v>
      </c>
      <c r="BR171">
        <v>1942.6</v>
      </c>
      <c r="BS171">
        <v>1757.1</v>
      </c>
      <c r="BT171">
        <v>1420.8</v>
      </c>
      <c r="BU171">
        <v>2187.1999999999998</v>
      </c>
      <c r="BV171">
        <v>1717.7</v>
      </c>
      <c r="BW171">
        <v>1365.6</v>
      </c>
      <c r="BX171">
        <v>1397.5</v>
      </c>
      <c r="BY171">
        <v>569.70000000000005</v>
      </c>
      <c r="BZ171">
        <v>634.29999999999995</v>
      </c>
      <c r="CA171">
        <v>976.1</v>
      </c>
      <c r="CB171">
        <v>796.4</v>
      </c>
      <c r="CC171">
        <v>1018.1</v>
      </c>
      <c r="CD171">
        <v>744.5</v>
      </c>
      <c r="CE171">
        <v>1592.3</v>
      </c>
      <c r="CF171">
        <v>1044.2</v>
      </c>
      <c r="CG171">
        <v>956.4</v>
      </c>
      <c r="CH171">
        <v>1290.2</v>
      </c>
      <c r="CI171">
        <v>812.9</v>
      </c>
      <c r="CJ171">
        <v>1257.4000000000001</v>
      </c>
      <c r="CK171">
        <v>1324.4</v>
      </c>
      <c r="CL171">
        <v>866.4</v>
      </c>
      <c r="CM171">
        <v>874.9</v>
      </c>
      <c r="CN171">
        <v>1781</v>
      </c>
      <c r="CO171">
        <v>484.4</v>
      </c>
      <c r="CP171">
        <v>906.7</v>
      </c>
      <c r="CQ171">
        <v>1200.5999999999999</v>
      </c>
      <c r="CR171">
        <v>1244.8</v>
      </c>
      <c r="CS171">
        <v>960.1</v>
      </c>
      <c r="CT171" s="32"/>
      <c r="CU171" s="32" cm="1">
        <f t="array" ref="CU171">INDEX($C$2:$CS$313,$A171,MATCH($CU$1,$C$1:$CS$1,0))</f>
        <v>874.9</v>
      </c>
      <c r="CV171" s="32">
        <f t="shared" si="2"/>
        <v>1465.2726315789475</v>
      </c>
      <c r="CW171" s="32"/>
      <c r="CX171" s="32"/>
      <c r="CY171" s="32"/>
      <c r="CZ171" s="32"/>
      <c r="DA171" s="32"/>
      <c r="DB171" s="32"/>
      <c r="DC171" s="32"/>
      <c r="DD171" s="32"/>
      <c r="DE171" s="32"/>
      <c r="DF171" s="32"/>
      <c r="DG171" s="32"/>
      <c r="DH171" s="32"/>
      <c r="DI171" s="32"/>
      <c r="DJ171" s="32"/>
      <c r="DK171" s="32"/>
    </row>
    <row r="172" spans="1:115" x14ac:dyDescent="0.15">
      <c r="A172">
        <v>171</v>
      </c>
      <c r="B172" s="2" t="s">
        <v>0</v>
      </c>
      <c r="C172" t="s">
        <v>14</v>
      </c>
      <c r="D172" t="s">
        <v>14</v>
      </c>
      <c r="E172" t="s">
        <v>14</v>
      </c>
      <c r="F172" t="s">
        <v>14</v>
      </c>
      <c r="G172" t="s">
        <v>14</v>
      </c>
      <c r="H172" t="s">
        <v>14</v>
      </c>
      <c r="I172" t="s">
        <v>14</v>
      </c>
      <c r="J172" t="s">
        <v>14</v>
      </c>
      <c r="K172" t="s">
        <v>14</v>
      </c>
      <c r="L172" t="s">
        <v>14</v>
      </c>
      <c r="M172" t="s">
        <v>14</v>
      </c>
      <c r="N172" t="s">
        <v>14</v>
      </c>
      <c r="O172" t="s">
        <v>14</v>
      </c>
      <c r="P172" t="s">
        <v>14</v>
      </c>
      <c r="Q172" t="s">
        <v>14</v>
      </c>
      <c r="R172" t="s">
        <v>14</v>
      </c>
      <c r="S172" t="s">
        <v>14</v>
      </c>
      <c r="T172" t="s">
        <v>14</v>
      </c>
      <c r="U172" t="s">
        <v>14</v>
      </c>
      <c r="V172" t="s">
        <v>14</v>
      </c>
      <c r="W172" t="s">
        <v>14</v>
      </c>
      <c r="X172" t="s">
        <v>14</v>
      </c>
      <c r="Y172" t="s">
        <v>14</v>
      </c>
      <c r="Z172" t="s">
        <v>14</v>
      </c>
      <c r="AA172" t="s">
        <v>14</v>
      </c>
      <c r="AB172" t="s">
        <v>14</v>
      </c>
      <c r="AC172" t="s">
        <v>14</v>
      </c>
      <c r="AD172" t="s">
        <v>14</v>
      </c>
      <c r="AE172" t="s">
        <v>14</v>
      </c>
      <c r="AF172" t="s">
        <v>14</v>
      </c>
      <c r="AG172" t="s">
        <v>14</v>
      </c>
      <c r="AH172" t="s">
        <v>14</v>
      </c>
      <c r="AI172" t="s">
        <v>14</v>
      </c>
      <c r="AJ172" t="s">
        <v>14</v>
      </c>
      <c r="AK172" t="s">
        <v>14</v>
      </c>
      <c r="AL172" t="s">
        <v>14</v>
      </c>
      <c r="AM172" t="s">
        <v>14</v>
      </c>
      <c r="AN172" t="s">
        <v>14</v>
      </c>
      <c r="AO172" t="s">
        <v>14</v>
      </c>
      <c r="AP172" t="s">
        <v>14</v>
      </c>
      <c r="AQ172" t="s">
        <v>14</v>
      </c>
      <c r="AR172" t="s">
        <v>14</v>
      </c>
      <c r="AS172" t="s">
        <v>14</v>
      </c>
      <c r="AT172" t="s">
        <v>14</v>
      </c>
      <c r="AU172" t="s">
        <v>14</v>
      </c>
      <c r="AV172" t="s">
        <v>14</v>
      </c>
      <c r="AW172" t="s">
        <v>14</v>
      </c>
      <c r="AX172" t="s">
        <v>14</v>
      </c>
      <c r="AY172" t="s">
        <v>14</v>
      </c>
      <c r="AZ172" t="s">
        <v>14</v>
      </c>
      <c r="BA172" t="s">
        <v>14</v>
      </c>
      <c r="BB172" t="s">
        <v>14</v>
      </c>
      <c r="BC172" t="s">
        <v>14</v>
      </c>
      <c r="BD172" t="s">
        <v>14</v>
      </c>
      <c r="BE172" t="s">
        <v>14</v>
      </c>
      <c r="BF172" t="s">
        <v>14</v>
      </c>
      <c r="BG172" t="s">
        <v>14</v>
      </c>
      <c r="BH172" t="s">
        <v>14</v>
      </c>
      <c r="BI172" t="s">
        <v>14</v>
      </c>
      <c r="BJ172" t="s">
        <v>14</v>
      </c>
      <c r="BK172" t="s">
        <v>14</v>
      </c>
      <c r="BL172" t="s">
        <v>14</v>
      </c>
      <c r="BM172" t="s">
        <v>14</v>
      </c>
      <c r="BN172" t="s">
        <v>14</v>
      </c>
      <c r="BO172" t="s">
        <v>14</v>
      </c>
      <c r="BP172" t="s">
        <v>14</v>
      </c>
      <c r="BQ172" t="s">
        <v>14</v>
      </c>
      <c r="BR172" t="s">
        <v>14</v>
      </c>
      <c r="BS172" t="s">
        <v>14</v>
      </c>
      <c r="BT172" t="s">
        <v>14</v>
      </c>
      <c r="BU172" t="s">
        <v>14</v>
      </c>
      <c r="BV172" t="s">
        <v>14</v>
      </c>
      <c r="BW172" t="s">
        <v>14</v>
      </c>
      <c r="BX172" t="s">
        <v>14</v>
      </c>
      <c r="BY172" t="s">
        <v>14</v>
      </c>
      <c r="BZ172" t="s">
        <v>14</v>
      </c>
      <c r="CA172" t="s">
        <v>14</v>
      </c>
      <c r="CB172" t="s">
        <v>14</v>
      </c>
      <c r="CC172" t="s">
        <v>14</v>
      </c>
      <c r="CD172" t="s">
        <v>14</v>
      </c>
      <c r="CE172" t="s">
        <v>14</v>
      </c>
      <c r="CF172" t="s">
        <v>14</v>
      </c>
      <c r="CG172" t="s">
        <v>14</v>
      </c>
      <c r="CH172" t="s">
        <v>14</v>
      </c>
      <c r="CI172" t="s">
        <v>14</v>
      </c>
      <c r="CJ172" t="s">
        <v>14</v>
      </c>
      <c r="CK172" t="s">
        <v>14</v>
      </c>
      <c r="CL172" t="s">
        <v>14</v>
      </c>
      <c r="CM172" t="s">
        <v>14</v>
      </c>
      <c r="CN172" t="s">
        <v>14</v>
      </c>
      <c r="CO172" t="s">
        <v>14</v>
      </c>
      <c r="CP172" t="s">
        <v>14</v>
      </c>
      <c r="CQ172" t="s">
        <v>14</v>
      </c>
      <c r="CR172" t="s">
        <v>14</v>
      </c>
      <c r="CS172" t="s">
        <v>14</v>
      </c>
      <c r="CT172" s="32"/>
      <c r="CU172" s="32" t="str" cm="1">
        <f t="array" ref="CU172">INDEX($C$2:$CS$313,$A172,MATCH($CU$1,$C$1:$CS$1,0))</f>
        <v>-</v>
      </c>
      <c r="CV172" s="32" t="e">
        <f t="shared" si="2"/>
        <v>#DIV/0!</v>
      </c>
      <c r="CW172" s="32"/>
      <c r="CX172" s="32"/>
      <c r="CY172" s="32"/>
      <c r="CZ172" s="32"/>
      <c r="DA172" s="32"/>
      <c r="DB172" s="32"/>
      <c r="DC172" s="32"/>
      <c r="DD172" s="32"/>
      <c r="DE172" s="32"/>
      <c r="DF172" s="32"/>
      <c r="DG172" s="32"/>
      <c r="DH172" s="32"/>
      <c r="DI172" s="32"/>
      <c r="DJ172" s="32"/>
      <c r="DK172" s="32"/>
    </row>
    <row r="173" spans="1:115" x14ac:dyDescent="0.15">
      <c r="A173">
        <v>172</v>
      </c>
      <c r="B173" s="2" t="s">
        <v>1</v>
      </c>
      <c r="C173">
        <v>262.60000000000002</v>
      </c>
      <c r="D173">
        <v>573</v>
      </c>
      <c r="E173">
        <v>662.4</v>
      </c>
      <c r="F173">
        <v>559.4</v>
      </c>
      <c r="G173">
        <v>91.6</v>
      </c>
      <c r="H173">
        <v>506.1</v>
      </c>
      <c r="I173">
        <v>232.3</v>
      </c>
      <c r="J173">
        <v>401.2</v>
      </c>
      <c r="K173">
        <v>314.39999999999998</v>
      </c>
      <c r="L173">
        <v>427.6</v>
      </c>
      <c r="M173">
        <v>333</v>
      </c>
      <c r="N173">
        <v>274.89999999999998</v>
      </c>
      <c r="O173">
        <v>350.7</v>
      </c>
      <c r="P173">
        <v>477.5</v>
      </c>
      <c r="Q173">
        <v>338.5</v>
      </c>
      <c r="R173">
        <v>417.6</v>
      </c>
      <c r="S173">
        <v>560.4</v>
      </c>
      <c r="T173">
        <v>244</v>
      </c>
      <c r="U173">
        <v>462.2</v>
      </c>
      <c r="V173">
        <v>36.5</v>
      </c>
      <c r="W173">
        <v>435</v>
      </c>
      <c r="X173">
        <v>489.3</v>
      </c>
      <c r="Y173">
        <v>356.7</v>
      </c>
      <c r="Z173">
        <v>420.4</v>
      </c>
      <c r="AA173">
        <v>424.9</v>
      </c>
      <c r="AB173">
        <v>448.3</v>
      </c>
      <c r="AC173">
        <v>356.8</v>
      </c>
      <c r="AD173">
        <v>351.4</v>
      </c>
      <c r="AE173">
        <v>331.4</v>
      </c>
      <c r="AF173">
        <v>395.2</v>
      </c>
      <c r="AG173">
        <v>402.8</v>
      </c>
      <c r="AH173">
        <v>265.60000000000002</v>
      </c>
      <c r="AI173">
        <v>261.5</v>
      </c>
      <c r="AJ173">
        <v>582</v>
      </c>
      <c r="AK173">
        <v>224.8</v>
      </c>
      <c r="AL173">
        <v>774.3</v>
      </c>
      <c r="AM173">
        <v>514.20000000000005</v>
      </c>
      <c r="AN173">
        <v>516.20000000000005</v>
      </c>
      <c r="AO173">
        <v>388.7</v>
      </c>
      <c r="AP173">
        <v>315</v>
      </c>
      <c r="AQ173">
        <v>255</v>
      </c>
      <c r="AR173">
        <v>570.6</v>
      </c>
      <c r="AS173">
        <v>91.6</v>
      </c>
      <c r="AT173">
        <v>371.5</v>
      </c>
      <c r="AU173">
        <v>893.9</v>
      </c>
      <c r="AV173">
        <v>50.8</v>
      </c>
      <c r="AW173">
        <v>397.6</v>
      </c>
      <c r="AX173">
        <v>665.5</v>
      </c>
      <c r="AY173">
        <v>560.4</v>
      </c>
      <c r="AZ173">
        <v>779.8</v>
      </c>
      <c r="BA173">
        <v>213.4</v>
      </c>
      <c r="BB173">
        <v>286.2</v>
      </c>
      <c r="BC173">
        <v>344.5</v>
      </c>
      <c r="BD173">
        <v>470.6</v>
      </c>
      <c r="BE173">
        <v>339</v>
      </c>
      <c r="BF173">
        <v>374</v>
      </c>
      <c r="BG173">
        <v>70.7</v>
      </c>
      <c r="BH173">
        <v>282.10000000000002</v>
      </c>
      <c r="BI173">
        <v>377.6</v>
      </c>
      <c r="BJ173">
        <v>377.1</v>
      </c>
      <c r="BK173">
        <v>387.3</v>
      </c>
      <c r="BL173">
        <v>363.4</v>
      </c>
      <c r="BM173">
        <v>425.3</v>
      </c>
      <c r="BN173">
        <v>447.5</v>
      </c>
      <c r="BO173">
        <v>326.2</v>
      </c>
      <c r="BP173">
        <v>508.7</v>
      </c>
      <c r="BQ173">
        <v>462.4</v>
      </c>
      <c r="BR173">
        <v>349</v>
      </c>
      <c r="BS173">
        <v>372.2</v>
      </c>
      <c r="BT173">
        <v>407.6</v>
      </c>
      <c r="BU173">
        <v>482.4</v>
      </c>
      <c r="BV173">
        <v>224.6</v>
      </c>
      <c r="BW173">
        <v>227.1</v>
      </c>
      <c r="BX173">
        <v>353.5</v>
      </c>
      <c r="BY173">
        <v>146.19999999999999</v>
      </c>
      <c r="BZ173">
        <v>165.6</v>
      </c>
      <c r="CA173">
        <v>231.5</v>
      </c>
      <c r="CB173">
        <v>310.7</v>
      </c>
      <c r="CC173">
        <v>173.5</v>
      </c>
      <c r="CD173">
        <v>161.1</v>
      </c>
      <c r="CE173">
        <v>351.2</v>
      </c>
      <c r="CF173">
        <v>208.3</v>
      </c>
      <c r="CG173">
        <v>362.1</v>
      </c>
      <c r="CH173">
        <v>323.39999999999998</v>
      </c>
      <c r="CI173">
        <v>313.3</v>
      </c>
      <c r="CJ173">
        <v>392</v>
      </c>
      <c r="CK173">
        <v>424.4</v>
      </c>
      <c r="CL173">
        <v>297.10000000000002</v>
      </c>
      <c r="CM173">
        <v>207.4</v>
      </c>
      <c r="CN173">
        <v>587.1</v>
      </c>
      <c r="CO173">
        <v>130.4</v>
      </c>
      <c r="CP173">
        <v>325</v>
      </c>
      <c r="CQ173">
        <v>375.6</v>
      </c>
      <c r="CR173">
        <v>300</v>
      </c>
      <c r="CS173">
        <v>181.9</v>
      </c>
      <c r="CT173" s="32"/>
      <c r="CU173" s="32" cm="1">
        <f t="array" ref="CU173">INDEX($C$2:$CS$313,$A173,MATCH($CU$1,$C$1:$CS$1,0))</f>
        <v>207.4</v>
      </c>
      <c r="CV173" s="32">
        <f t="shared" si="2"/>
        <v>366.9189473684209</v>
      </c>
      <c r="CW173" s="32"/>
      <c r="CX173" s="32"/>
      <c r="CY173" s="32"/>
      <c r="CZ173" s="32"/>
      <c r="DA173" s="32"/>
      <c r="DB173" s="32"/>
      <c r="DC173" s="32"/>
      <c r="DD173" s="32"/>
      <c r="DE173" s="32"/>
      <c r="DF173" s="32"/>
      <c r="DG173" s="32"/>
      <c r="DH173" s="32"/>
      <c r="DI173" s="32"/>
      <c r="DJ173" s="32"/>
      <c r="DK173" s="32"/>
    </row>
    <row r="174" spans="1:115" x14ac:dyDescent="0.15">
      <c r="A174">
        <v>173</v>
      </c>
      <c r="B174" s="18" t="s">
        <v>2</v>
      </c>
      <c r="C174">
        <v>825.9</v>
      </c>
      <c r="D174">
        <v>1388.5</v>
      </c>
      <c r="E174">
        <v>972.6</v>
      </c>
      <c r="F174">
        <v>1095.2</v>
      </c>
      <c r="G174">
        <v>460.6</v>
      </c>
      <c r="H174">
        <v>1275.0999999999999</v>
      </c>
      <c r="I174">
        <v>686.7</v>
      </c>
      <c r="J174">
        <v>1163.7</v>
      </c>
      <c r="K174">
        <v>651.5</v>
      </c>
      <c r="L174">
        <v>803.1</v>
      </c>
      <c r="M174">
        <v>600.29999999999995</v>
      </c>
      <c r="N174">
        <v>823.1</v>
      </c>
      <c r="O174">
        <v>863.4</v>
      </c>
      <c r="P174">
        <v>799.8</v>
      </c>
      <c r="Q174">
        <v>500.3</v>
      </c>
      <c r="R174">
        <v>1054</v>
      </c>
      <c r="S174">
        <v>1174.5999999999999</v>
      </c>
      <c r="T174">
        <v>647.4</v>
      </c>
      <c r="U174">
        <v>906.6</v>
      </c>
      <c r="V174">
        <v>1014.8</v>
      </c>
      <c r="W174">
        <v>950.4</v>
      </c>
      <c r="X174">
        <v>1016.6</v>
      </c>
      <c r="Y174">
        <v>894.3</v>
      </c>
      <c r="Z174">
        <v>788</v>
      </c>
      <c r="AA174">
        <v>948.9</v>
      </c>
      <c r="AB174">
        <v>815.8</v>
      </c>
      <c r="AC174">
        <v>996.7</v>
      </c>
      <c r="AD174">
        <v>980.5</v>
      </c>
      <c r="AE174">
        <v>980.4</v>
      </c>
      <c r="AF174">
        <v>1104.8</v>
      </c>
      <c r="AG174">
        <v>992.6</v>
      </c>
      <c r="AH174">
        <v>953</v>
      </c>
      <c r="AI174">
        <v>820.3</v>
      </c>
      <c r="AJ174">
        <v>1395.5</v>
      </c>
      <c r="AK174">
        <v>822.1</v>
      </c>
      <c r="AL174">
        <v>786.1</v>
      </c>
      <c r="AM174">
        <v>1418.1</v>
      </c>
      <c r="AN174">
        <v>1426.1</v>
      </c>
      <c r="AO174">
        <v>910</v>
      </c>
      <c r="AP174">
        <v>627.29999999999995</v>
      </c>
      <c r="AQ174">
        <v>862.7</v>
      </c>
      <c r="AR174">
        <v>1100.5</v>
      </c>
      <c r="AS174">
        <v>469.6</v>
      </c>
      <c r="AT174">
        <v>399.5</v>
      </c>
      <c r="AU174">
        <v>2097.1</v>
      </c>
      <c r="AV174">
        <v>856.4</v>
      </c>
      <c r="AW174">
        <v>918.9</v>
      </c>
      <c r="AX174">
        <v>1068.9000000000001</v>
      </c>
      <c r="AY174">
        <v>1003.8</v>
      </c>
      <c r="AZ174">
        <v>1985.5</v>
      </c>
      <c r="BA174">
        <v>1087.3</v>
      </c>
      <c r="BB174">
        <v>766.2</v>
      </c>
      <c r="BC174">
        <v>1007.9</v>
      </c>
      <c r="BD174">
        <v>1153.9000000000001</v>
      </c>
      <c r="BE174">
        <v>941.6</v>
      </c>
      <c r="BF174">
        <v>726.1</v>
      </c>
      <c r="BG174">
        <v>561.29999999999995</v>
      </c>
      <c r="BH174">
        <v>591.6</v>
      </c>
      <c r="BI174">
        <v>1015.4</v>
      </c>
      <c r="BJ174">
        <v>674.2</v>
      </c>
      <c r="BK174">
        <v>723.3</v>
      </c>
      <c r="BL174">
        <v>1119.8</v>
      </c>
      <c r="BM174">
        <v>1106.7</v>
      </c>
      <c r="BN174">
        <v>1080.3</v>
      </c>
      <c r="BO174">
        <v>1692.7</v>
      </c>
      <c r="BP174">
        <v>1266</v>
      </c>
      <c r="BQ174">
        <v>1308.8</v>
      </c>
      <c r="BR174">
        <v>1392.8</v>
      </c>
      <c r="BS174">
        <v>1201</v>
      </c>
      <c r="BT174">
        <v>868.8</v>
      </c>
      <c r="BU174">
        <v>1169.7</v>
      </c>
      <c r="BV174">
        <v>928.6</v>
      </c>
      <c r="BW174">
        <v>665.9</v>
      </c>
      <c r="BX174">
        <v>892</v>
      </c>
      <c r="BY174">
        <v>384.4</v>
      </c>
      <c r="BZ174">
        <v>355.7</v>
      </c>
      <c r="CA174">
        <v>645.6</v>
      </c>
      <c r="CB174">
        <v>793.9</v>
      </c>
      <c r="CC174">
        <v>809.1</v>
      </c>
      <c r="CD174">
        <v>514.9</v>
      </c>
      <c r="CE174">
        <v>793.6</v>
      </c>
      <c r="CF174">
        <v>632.6</v>
      </c>
      <c r="CG174">
        <v>535.5</v>
      </c>
      <c r="CH174">
        <v>1239.4000000000001</v>
      </c>
      <c r="CI174">
        <v>595.6</v>
      </c>
      <c r="CJ174">
        <v>782.8</v>
      </c>
      <c r="CK174">
        <v>921.8</v>
      </c>
      <c r="CL174">
        <v>624</v>
      </c>
      <c r="CM174">
        <v>530.1</v>
      </c>
      <c r="CN174">
        <v>1126.9000000000001</v>
      </c>
      <c r="CO174">
        <v>478.8</v>
      </c>
      <c r="CP174">
        <v>736.7</v>
      </c>
      <c r="CQ174">
        <v>748.5</v>
      </c>
      <c r="CR174">
        <v>886.4</v>
      </c>
      <c r="CS174">
        <v>614.4</v>
      </c>
      <c r="CT174" s="32"/>
      <c r="CU174" s="32" cm="1">
        <f t="array" ref="CU174">INDEX($C$2:$CS$313,$A174,MATCH($CU$1,$C$1:$CS$1,0))</f>
        <v>530.1</v>
      </c>
      <c r="CV174" s="32">
        <f t="shared" si="2"/>
        <v>913.58105263157893</v>
      </c>
      <c r="CW174" s="32"/>
      <c r="CX174" s="32"/>
      <c r="CY174" s="32"/>
      <c r="CZ174" s="32"/>
      <c r="DA174" s="32"/>
      <c r="DB174" s="32"/>
      <c r="DC174" s="32"/>
      <c r="DD174" s="32"/>
      <c r="DE174" s="32"/>
      <c r="DF174" s="32"/>
      <c r="DG174" s="32"/>
      <c r="DH174" s="32"/>
      <c r="DI174" s="32"/>
      <c r="DJ174" s="32"/>
      <c r="DK174" s="32"/>
    </row>
    <row r="175" spans="1:115" x14ac:dyDescent="0.15">
      <c r="A175">
        <v>174</v>
      </c>
      <c r="B175" s="2" t="s">
        <v>3</v>
      </c>
      <c r="C175">
        <v>1004.8</v>
      </c>
      <c r="D175">
        <v>1962.7</v>
      </c>
      <c r="E175">
        <v>1172.4000000000001</v>
      </c>
      <c r="F175">
        <v>1330.6</v>
      </c>
      <c r="G175">
        <v>435.5</v>
      </c>
      <c r="H175">
        <v>1510.9</v>
      </c>
      <c r="I175">
        <v>764</v>
      </c>
      <c r="J175">
        <v>1309.0999999999999</v>
      </c>
      <c r="K175">
        <v>841.3</v>
      </c>
      <c r="L175">
        <v>909.2</v>
      </c>
      <c r="M175">
        <v>998.1</v>
      </c>
      <c r="N175">
        <v>816.2</v>
      </c>
      <c r="O175">
        <v>1018.6</v>
      </c>
      <c r="P175">
        <v>1018.7</v>
      </c>
      <c r="Q175">
        <v>546.29999999999995</v>
      </c>
      <c r="R175">
        <v>1312.4</v>
      </c>
      <c r="S175">
        <v>1124.3</v>
      </c>
      <c r="T175">
        <v>893.2</v>
      </c>
      <c r="U175">
        <v>997</v>
      </c>
      <c r="V175">
        <v>1737.7</v>
      </c>
      <c r="W175">
        <v>970</v>
      </c>
      <c r="X175">
        <v>1217.4000000000001</v>
      </c>
      <c r="Y175">
        <v>995.9</v>
      </c>
      <c r="Z175">
        <v>924.6</v>
      </c>
      <c r="AA175">
        <v>1122.7</v>
      </c>
      <c r="AB175">
        <v>1612</v>
      </c>
      <c r="AC175">
        <v>1215.7</v>
      </c>
      <c r="AD175">
        <v>1205.8</v>
      </c>
      <c r="AE175">
        <v>1200.9000000000001</v>
      </c>
      <c r="AF175">
        <v>1211.3</v>
      </c>
      <c r="AG175">
        <v>1170.2</v>
      </c>
      <c r="AH175">
        <v>873.5</v>
      </c>
      <c r="AI175">
        <v>993.5</v>
      </c>
      <c r="AJ175">
        <v>1982.7</v>
      </c>
      <c r="AK175">
        <v>1050.9000000000001</v>
      </c>
      <c r="AL175">
        <v>960.4</v>
      </c>
      <c r="AM175">
        <v>1053.5999999999999</v>
      </c>
      <c r="AN175">
        <v>1619.8</v>
      </c>
      <c r="AO175">
        <v>977.3</v>
      </c>
      <c r="AP175">
        <v>665.3</v>
      </c>
      <c r="AQ175">
        <v>1410.7</v>
      </c>
      <c r="AR175">
        <v>1344.9</v>
      </c>
      <c r="AS175">
        <v>404.5</v>
      </c>
      <c r="AT175">
        <v>690.6</v>
      </c>
      <c r="AU175">
        <v>2403</v>
      </c>
      <c r="AV175">
        <v>1180.8</v>
      </c>
      <c r="AW175">
        <v>859.1</v>
      </c>
      <c r="AX175">
        <v>1034.9000000000001</v>
      </c>
      <c r="AY175">
        <v>998.4</v>
      </c>
      <c r="AZ175">
        <v>3241.1</v>
      </c>
      <c r="BA175">
        <v>804.5</v>
      </c>
      <c r="BB175">
        <v>955.9</v>
      </c>
      <c r="BC175">
        <v>1296.8</v>
      </c>
      <c r="BD175">
        <v>1516</v>
      </c>
      <c r="BE175">
        <v>1243.7</v>
      </c>
      <c r="BF175">
        <v>967.9</v>
      </c>
      <c r="BG175">
        <v>775.9</v>
      </c>
      <c r="BH175">
        <v>732.4</v>
      </c>
      <c r="BI175">
        <v>1065.8</v>
      </c>
      <c r="BJ175">
        <v>768.6</v>
      </c>
      <c r="BK175">
        <v>872.5</v>
      </c>
      <c r="BL175">
        <v>1751.3</v>
      </c>
      <c r="BM175">
        <v>1409.7</v>
      </c>
      <c r="BN175">
        <v>1319.1</v>
      </c>
      <c r="BO175">
        <v>2415.5</v>
      </c>
      <c r="BP175">
        <v>1536.6</v>
      </c>
      <c r="BQ175">
        <v>1602.3</v>
      </c>
      <c r="BR175">
        <v>1857.9</v>
      </c>
      <c r="BS175">
        <v>1125.2</v>
      </c>
      <c r="BT175">
        <v>1084.5999999999999</v>
      </c>
      <c r="BU175">
        <v>1534.1</v>
      </c>
      <c r="BV175">
        <v>1205.2</v>
      </c>
      <c r="BW175">
        <v>1013.2</v>
      </c>
      <c r="BX175">
        <v>1063.2</v>
      </c>
      <c r="BY175">
        <v>457.3</v>
      </c>
      <c r="BZ175">
        <v>553</v>
      </c>
      <c r="CA175">
        <v>1052.0999999999999</v>
      </c>
      <c r="CB175">
        <v>836.3</v>
      </c>
      <c r="CC175">
        <v>854.3</v>
      </c>
      <c r="CD175">
        <v>585.5</v>
      </c>
      <c r="CE175">
        <v>981.4</v>
      </c>
      <c r="CF175">
        <v>897.3</v>
      </c>
      <c r="CG175">
        <v>746.9</v>
      </c>
      <c r="CH175">
        <v>1373.1</v>
      </c>
      <c r="CI175">
        <v>721</v>
      </c>
      <c r="CJ175">
        <v>946.5</v>
      </c>
      <c r="CK175">
        <v>1075.2</v>
      </c>
      <c r="CL175">
        <v>761.4</v>
      </c>
      <c r="CM175">
        <v>814.3</v>
      </c>
      <c r="CN175">
        <v>1293</v>
      </c>
      <c r="CO175">
        <v>529.1</v>
      </c>
      <c r="CP175">
        <v>865.9</v>
      </c>
      <c r="CQ175">
        <v>995.3</v>
      </c>
      <c r="CR175">
        <v>965.9</v>
      </c>
      <c r="CS175">
        <v>1032</v>
      </c>
      <c r="CT175" s="32"/>
      <c r="CU175" s="32" cm="1">
        <f t="array" ref="CU175">INDEX($C$2:$CS$313,$A175,MATCH($CU$1,$C$1:$CS$1,0))</f>
        <v>814.3</v>
      </c>
      <c r="CV175" s="32">
        <f t="shared" si="2"/>
        <v>1121.5705263157897</v>
      </c>
      <c r="CW175" s="32"/>
      <c r="CX175" s="32"/>
      <c r="CY175" s="32"/>
      <c r="CZ175" s="32"/>
      <c r="DA175" s="32"/>
      <c r="DB175" s="32"/>
      <c r="DC175" s="32"/>
      <c r="DD175" s="32"/>
      <c r="DE175" s="32"/>
      <c r="DF175" s="32"/>
      <c r="DG175" s="32"/>
      <c r="DH175" s="32"/>
      <c r="DI175" s="32"/>
      <c r="DJ175" s="32"/>
      <c r="DK175" s="32"/>
    </row>
    <row r="176" spans="1:115" x14ac:dyDescent="0.15">
      <c r="A176">
        <v>175</v>
      </c>
      <c r="B176" s="2" t="s">
        <v>4</v>
      </c>
      <c r="C176">
        <v>1546.3</v>
      </c>
      <c r="D176">
        <v>2143.9</v>
      </c>
      <c r="E176">
        <v>1458.5</v>
      </c>
      <c r="F176">
        <v>1735.5</v>
      </c>
      <c r="G176">
        <v>582.5</v>
      </c>
      <c r="H176">
        <v>1852.6</v>
      </c>
      <c r="I176">
        <v>797.8</v>
      </c>
      <c r="J176">
        <v>1510.3</v>
      </c>
      <c r="K176">
        <v>976.5</v>
      </c>
      <c r="L176">
        <v>1109.5999999999999</v>
      </c>
      <c r="M176">
        <v>849.2</v>
      </c>
      <c r="N176">
        <v>988.7</v>
      </c>
      <c r="O176">
        <v>798.2</v>
      </c>
      <c r="P176">
        <v>977.7</v>
      </c>
      <c r="Q176">
        <v>816.3</v>
      </c>
      <c r="R176">
        <v>1733</v>
      </c>
      <c r="S176">
        <v>1612.8</v>
      </c>
      <c r="T176">
        <v>921.6</v>
      </c>
      <c r="U176">
        <v>1139</v>
      </c>
      <c r="V176">
        <v>1608</v>
      </c>
      <c r="W176">
        <v>1273.9000000000001</v>
      </c>
      <c r="X176">
        <v>1593.3</v>
      </c>
      <c r="Y176">
        <v>1373.6</v>
      </c>
      <c r="Z176">
        <v>1014.9</v>
      </c>
      <c r="AA176">
        <v>1653</v>
      </c>
      <c r="AB176">
        <v>1184.9000000000001</v>
      </c>
      <c r="AC176">
        <v>1461.6</v>
      </c>
      <c r="AD176">
        <v>1565.7</v>
      </c>
      <c r="AE176">
        <v>1789.1</v>
      </c>
      <c r="AF176">
        <v>1429</v>
      </c>
      <c r="AG176">
        <v>1505.7</v>
      </c>
      <c r="AH176">
        <v>1288.7</v>
      </c>
      <c r="AI176">
        <v>1551.7</v>
      </c>
      <c r="AJ176">
        <v>2177.9</v>
      </c>
      <c r="AK176">
        <v>1315.8</v>
      </c>
      <c r="AL176">
        <v>1288.8</v>
      </c>
      <c r="AM176">
        <v>2344</v>
      </c>
      <c r="AN176">
        <v>1872.3</v>
      </c>
      <c r="AO176">
        <v>1520</v>
      </c>
      <c r="AP176">
        <v>875.9</v>
      </c>
      <c r="AQ176">
        <v>1605.2</v>
      </c>
      <c r="AR176">
        <v>1748</v>
      </c>
      <c r="AS176">
        <v>546.4</v>
      </c>
      <c r="AT176">
        <v>873.3</v>
      </c>
      <c r="AU176">
        <v>3750.5</v>
      </c>
      <c r="AV176">
        <v>1727.5</v>
      </c>
      <c r="AW176">
        <v>1137.8</v>
      </c>
      <c r="AX176">
        <v>1209.5</v>
      </c>
      <c r="AY176">
        <v>1021.2</v>
      </c>
      <c r="AZ176">
        <v>5019.3</v>
      </c>
      <c r="BA176">
        <v>1308.7</v>
      </c>
      <c r="BB176">
        <v>1610.1</v>
      </c>
      <c r="BC176">
        <v>1497.8</v>
      </c>
      <c r="BD176">
        <v>1917.6</v>
      </c>
      <c r="BE176">
        <v>1675.1</v>
      </c>
      <c r="BF176">
        <v>1185</v>
      </c>
      <c r="BG176">
        <v>785.4</v>
      </c>
      <c r="BH176">
        <v>950.4</v>
      </c>
      <c r="BI176">
        <v>1204.0999999999999</v>
      </c>
      <c r="BJ176">
        <v>853.1</v>
      </c>
      <c r="BK176">
        <v>980.9</v>
      </c>
      <c r="BL176">
        <v>2187.3000000000002</v>
      </c>
      <c r="BM176">
        <v>1640.6</v>
      </c>
      <c r="BN176">
        <v>1843.3</v>
      </c>
      <c r="BO176">
        <v>3526.6</v>
      </c>
      <c r="BP176">
        <v>2018.2</v>
      </c>
      <c r="BQ176">
        <v>1990.7</v>
      </c>
      <c r="BR176">
        <v>2387.5</v>
      </c>
      <c r="BS176">
        <v>2072.1999999999998</v>
      </c>
      <c r="BT176">
        <v>1383.7</v>
      </c>
      <c r="BU176">
        <v>1996.8</v>
      </c>
      <c r="BV176">
        <v>1674.4</v>
      </c>
      <c r="BW176">
        <v>1170.5999999999999</v>
      </c>
      <c r="BX176">
        <v>1378.8</v>
      </c>
      <c r="BY176">
        <v>664.5</v>
      </c>
      <c r="BZ176">
        <v>633.29999999999995</v>
      </c>
      <c r="CA176">
        <v>1059.3</v>
      </c>
      <c r="CB176">
        <v>901.3</v>
      </c>
      <c r="CC176">
        <v>951</v>
      </c>
      <c r="CD176">
        <v>748.9</v>
      </c>
      <c r="CE176">
        <v>1420.3</v>
      </c>
      <c r="CF176">
        <v>1040.3</v>
      </c>
      <c r="CG176">
        <v>1060.8</v>
      </c>
      <c r="CH176">
        <v>1153.4000000000001</v>
      </c>
      <c r="CI176">
        <v>815.9</v>
      </c>
      <c r="CJ176">
        <v>1045.0999999999999</v>
      </c>
      <c r="CK176">
        <v>1290.5999999999999</v>
      </c>
      <c r="CL176">
        <v>840.8</v>
      </c>
      <c r="CM176">
        <v>916.7</v>
      </c>
      <c r="CN176">
        <v>1748.8</v>
      </c>
      <c r="CO176">
        <v>477</v>
      </c>
      <c r="CP176">
        <v>960.9</v>
      </c>
      <c r="CQ176">
        <v>1120.8</v>
      </c>
      <c r="CR176">
        <v>1116.5999999999999</v>
      </c>
      <c r="CS176">
        <v>929.8</v>
      </c>
      <c r="CT176" s="32"/>
      <c r="CU176" s="32" cm="1">
        <f t="array" ref="CU176">INDEX($C$2:$CS$313,$A176,MATCH($CU$1,$C$1:$CS$1,0))</f>
        <v>916.7</v>
      </c>
      <c r="CV176" s="32">
        <f t="shared" si="2"/>
        <v>1410.647368421053</v>
      </c>
      <c r="CW176" s="32"/>
      <c r="CX176" s="32"/>
      <c r="CY176" s="32"/>
      <c r="CZ176" s="32"/>
      <c r="DA176" s="32"/>
      <c r="DB176" s="32"/>
      <c r="DC176" s="32"/>
      <c r="DD176" s="32"/>
      <c r="DE176" s="32"/>
      <c r="DF176" s="32"/>
      <c r="DG176" s="32"/>
      <c r="DH176" s="32"/>
      <c r="DI176" s="32"/>
      <c r="DJ176" s="32"/>
      <c r="DK176" s="32"/>
    </row>
    <row r="177" spans="1:115" x14ac:dyDescent="0.15">
      <c r="A177">
        <v>176</v>
      </c>
      <c r="B177" s="2" t="s">
        <v>5</v>
      </c>
      <c r="C177">
        <v>1801.1</v>
      </c>
      <c r="D177">
        <v>2627.3</v>
      </c>
      <c r="E177">
        <v>1552.1</v>
      </c>
      <c r="F177">
        <v>1687.4</v>
      </c>
      <c r="G177">
        <v>759.5</v>
      </c>
      <c r="H177">
        <v>1885</v>
      </c>
      <c r="I177">
        <v>780.7</v>
      </c>
      <c r="J177">
        <v>1690.2</v>
      </c>
      <c r="K177">
        <v>1080.9000000000001</v>
      </c>
      <c r="L177">
        <v>1466.4</v>
      </c>
      <c r="M177">
        <v>1279.9000000000001</v>
      </c>
      <c r="N177">
        <v>1001.5</v>
      </c>
      <c r="O177">
        <v>1283.3</v>
      </c>
      <c r="P177">
        <v>1343.4</v>
      </c>
      <c r="Q177">
        <v>946.1</v>
      </c>
      <c r="R177">
        <v>1883.8</v>
      </c>
      <c r="S177">
        <v>1490.3</v>
      </c>
      <c r="T177">
        <v>1173.7</v>
      </c>
      <c r="U177">
        <v>1861.9</v>
      </c>
      <c r="V177">
        <v>648.70000000000005</v>
      </c>
      <c r="W177">
        <v>1530.7</v>
      </c>
      <c r="X177">
        <v>2019.5</v>
      </c>
      <c r="Y177">
        <v>1482.5</v>
      </c>
      <c r="Z177">
        <v>1153.4000000000001</v>
      </c>
      <c r="AA177">
        <v>1799.6</v>
      </c>
      <c r="AB177">
        <v>1907.7</v>
      </c>
      <c r="AC177">
        <v>1793.5</v>
      </c>
      <c r="AD177">
        <v>2040.6</v>
      </c>
      <c r="AE177">
        <v>1884</v>
      </c>
      <c r="AF177">
        <v>1889.4</v>
      </c>
      <c r="AG177">
        <v>1761.3</v>
      </c>
      <c r="AH177">
        <v>1359</v>
      </c>
      <c r="AI177">
        <v>1808</v>
      </c>
      <c r="AJ177">
        <v>2669.4</v>
      </c>
      <c r="AK177">
        <v>1252.0999999999999</v>
      </c>
      <c r="AL177">
        <v>1236.5999999999999</v>
      </c>
      <c r="AM177">
        <v>2053.1999999999998</v>
      </c>
      <c r="AN177">
        <v>2184.5</v>
      </c>
      <c r="AO177">
        <v>1770.5</v>
      </c>
      <c r="AP177">
        <v>1107.2</v>
      </c>
      <c r="AQ177">
        <v>1890</v>
      </c>
      <c r="AR177">
        <v>1701.5</v>
      </c>
      <c r="AS177">
        <v>721.5</v>
      </c>
      <c r="AT177">
        <v>747.4</v>
      </c>
      <c r="AU177">
        <v>4488.3</v>
      </c>
      <c r="AV177">
        <v>1618.5</v>
      </c>
      <c r="AW177">
        <v>1294.8</v>
      </c>
      <c r="AX177">
        <v>1692.7</v>
      </c>
      <c r="AY177">
        <v>1203.3</v>
      </c>
      <c r="AZ177">
        <v>7202</v>
      </c>
      <c r="BA177">
        <v>1681.4</v>
      </c>
      <c r="BB177">
        <v>1512.6</v>
      </c>
      <c r="BC177">
        <v>2036.3</v>
      </c>
      <c r="BD177">
        <v>2214.4</v>
      </c>
      <c r="BE177">
        <v>1904.6</v>
      </c>
      <c r="BF177">
        <v>1371.7</v>
      </c>
      <c r="BG177">
        <v>924</v>
      </c>
      <c r="BH177">
        <v>989.8</v>
      </c>
      <c r="BI177">
        <v>1409.9</v>
      </c>
      <c r="BJ177">
        <v>1109.0999999999999</v>
      </c>
      <c r="BK177">
        <v>1407</v>
      </c>
      <c r="BL177">
        <v>2577.6999999999998</v>
      </c>
      <c r="BM177">
        <v>2094</v>
      </c>
      <c r="BN177">
        <v>2219.3000000000002</v>
      </c>
      <c r="BO177">
        <v>4200.8</v>
      </c>
      <c r="BP177">
        <v>2413.4</v>
      </c>
      <c r="BQ177">
        <v>2284.1</v>
      </c>
      <c r="BR177">
        <v>2821.5</v>
      </c>
      <c r="BS177">
        <v>2084.9</v>
      </c>
      <c r="BT177">
        <v>1862.5</v>
      </c>
      <c r="BU177">
        <v>2247.6999999999998</v>
      </c>
      <c r="BV177">
        <v>2010.7</v>
      </c>
      <c r="BW177">
        <v>1656.9</v>
      </c>
      <c r="BX177">
        <v>1345.7</v>
      </c>
      <c r="BY177">
        <v>741.7</v>
      </c>
      <c r="BZ177">
        <v>791.3</v>
      </c>
      <c r="CA177">
        <v>885</v>
      </c>
      <c r="CB177">
        <v>864.6</v>
      </c>
      <c r="CC177">
        <v>1071.7</v>
      </c>
      <c r="CD177">
        <v>786.3</v>
      </c>
      <c r="CE177">
        <v>1737.8</v>
      </c>
      <c r="CF177">
        <v>1177.5999999999999</v>
      </c>
      <c r="CG177">
        <v>1198</v>
      </c>
      <c r="CH177">
        <v>2260.1</v>
      </c>
      <c r="CI177">
        <v>896.2</v>
      </c>
      <c r="CJ177">
        <v>1234.8</v>
      </c>
      <c r="CK177">
        <v>1479.5</v>
      </c>
      <c r="CL177">
        <v>936.2</v>
      </c>
      <c r="CM177">
        <v>940.4</v>
      </c>
      <c r="CN177">
        <v>2083.5</v>
      </c>
      <c r="CO177">
        <v>690.8</v>
      </c>
      <c r="CP177">
        <v>1112.4000000000001</v>
      </c>
      <c r="CQ177">
        <v>1342.9</v>
      </c>
      <c r="CR177">
        <v>1317.3</v>
      </c>
      <c r="CS177">
        <v>700.7</v>
      </c>
      <c r="CT177" s="32"/>
      <c r="CU177" s="32" cm="1">
        <f t="array" ref="CU177">INDEX($C$2:$CS$313,$A177,MATCH($CU$1,$C$1:$CS$1,0))</f>
        <v>940.4</v>
      </c>
      <c r="CV177" s="32">
        <f t="shared" si="2"/>
        <v>1643.5231578947366</v>
      </c>
      <c r="CW177" s="32"/>
      <c r="CX177" s="32"/>
      <c r="CY177" s="32"/>
      <c r="CZ177" s="32"/>
      <c r="DA177" s="32"/>
      <c r="DB177" s="32"/>
      <c r="DC177" s="32"/>
      <c r="DD177" s="32"/>
      <c r="DE177" s="32"/>
      <c r="DF177" s="32"/>
      <c r="DG177" s="32"/>
      <c r="DH177" s="32"/>
      <c r="DI177" s="32"/>
      <c r="DJ177" s="32"/>
      <c r="DK177" s="32"/>
    </row>
    <row r="178" spans="1:115" x14ac:dyDescent="0.15">
      <c r="A178">
        <v>177</v>
      </c>
      <c r="B178" s="2" t="s">
        <v>6</v>
      </c>
      <c r="C178">
        <v>2226.6999999999998</v>
      </c>
      <c r="D178">
        <v>2705.4</v>
      </c>
      <c r="E178">
        <v>1765.5</v>
      </c>
      <c r="F178">
        <v>2284.4</v>
      </c>
      <c r="G178">
        <v>578.79999999999995</v>
      </c>
      <c r="H178">
        <v>2079.5</v>
      </c>
      <c r="I178">
        <v>1558.4</v>
      </c>
      <c r="J178">
        <v>2194.8000000000002</v>
      </c>
      <c r="K178">
        <v>1204.5999999999999</v>
      </c>
      <c r="L178">
        <v>1567.2</v>
      </c>
      <c r="M178">
        <v>1248.0999999999999</v>
      </c>
      <c r="N178">
        <v>981</v>
      </c>
      <c r="O178">
        <v>1655.7</v>
      </c>
      <c r="P178">
        <v>1198.9000000000001</v>
      </c>
      <c r="Q178">
        <v>910.9</v>
      </c>
      <c r="R178">
        <v>2153.1</v>
      </c>
      <c r="S178">
        <v>1503.7</v>
      </c>
      <c r="T178">
        <v>1166.4000000000001</v>
      </c>
      <c r="U178">
        <v>2110.1</v>
      </c>
      <c r="V178">
        <v>1625.1</v>
      </c>
      <c r="W178">
        <v>1227.8</v>
      </c>
      <c r="X178">
        <v>2085.6999999999998</v>
      </c>
      <c r="Y178">
        <v>1751.8</v>
      </c>
      <c r="Z178">
        <v>1454.9</v>
      </c>
      <c r="AA178">
        <v>2090.4</v>
      </c>
      <c r="AB178">
        <v>2435</v>
      </c>
      <c r="AC178">
        <v>2178.1999999999998</v>
      </c>
      <c r="AD178">
        <v>2256.6999999999998</v>
      </c>
      <c r="AE178">
        <v>2292.3000000000002</v>
      </c>
      <c r="AF178">
        <v>2228.3000000000002</v>
      </c>
      <c r="AG178">
        <v>2118.1</v>
      </c>
      <c r="AH178">
        <v>1466.2</v>
      </c>
      <c r="AI178">
        <v>2244.1999999999998</v>
      </c>
      <c r="AJ178">
        <v>2723</v>
      </c>
      <c r="AK178">
        <v>1684.6</v>
      </c>
      <c r="AL178">
        <v>1420.5</v>
      </c>
      <c r="AM178">
        <v>2568.6999999999998</v>
      </c>
      <c r="AN178">
        <v>2472.3000000000002</v>
      </c>
      <c r="AO178">
        <v>1854.5</v>
      </c>
      <c r="AP178">
        <v>931.4</v>
      </c>
      <c r="AQ178">
        <v>2160.6</v>
      </c>
      <c r="AR178">
        <v>2326.6</v>
      </c>
      <c r="AS178">
        <v>518.20000000000005</v>
      </c>
      <c r="AT178">
        <v>1028.4000000000001</v>
      </c>
      <c r="AU178">
        <v>4423.1000000000004</v>
      </c>
      <c r="AV178">
        <v>1872.4</v>
      </c>
      <c r="AW178">
        <v>1376.8</v>
      </c>
      <c r="AX178">
        <v>1575</v>
      </c>
      <c r="AY178">
        <v>1542.1</v>
      </c>
      <c r="AZ178">
        <v>7573.5</v>
      </c>
      <c r="BA178">
        <v>1697</v>
      </c>
      <c r="BB178">
        <v>2271.9</v>
      </c>
      <c r="BC178">
        <v>2318.9</v>
      </c>
      <c r="BD178">
        <v>2781.6</v>
      </c>
      <c r="BE178">
        <v>1984.8</v>
      </c>
      <c r="BF178">
        <v>1518.8</v>
      </c>
      <c r="BG178">
        <v>1914.1</v>
      </c>
      <c r="BH178">
        <v>1139.8</v>
      </c>
      <c r="BI178">
        <v>1461.6</v>
      </c>
      <c r="BJ178">
        <v>929.2</v>
      </c>
      <c r="BK178">
        <v>1183.5999999999999</v>
      </c>
      <c r="BL178">
        <v>3062.7</v>
      </c>
      <c r="BM178">
        <v>2123.6</v>
      </c>
      <c r="BN178">
        <v>2483.3000000000002</v>
      </c>
      <c r="BO178">
        <v>5291.3</v>
      </c>
      <c r="BP178">
        <v>2646.7</v>
      </c>
      <c r="BQ178">
        <v>2883.1</v>
      </c>
      <c r="BR178">
        <v>2236.8000000000002</v>
      </c>
      <c r="BS178">
        <v>2563.3000000000002</v>
      </c>
      <c r="BT178">
        <v>1876.7</v>
      </c>
      <c r="BU178">
        <v>2640.7</v>
      </c>
      <c r="BV178">
        <v>2233.3000000000002</v>
      </c>
      <c r="BW178">
        <v>1979.6</v>
      </c>
      <c r="BX178">
        <v>1791.3</v>
      </c>
      <c r="BY178">
        <v>734.2</v>
      </c>
      <c r="BZ178">
        <v>771.8</v>
      </c>
      <c r="CA178">
        <v>1344.6</v>
      </c>
      <c r="CB178">
        <v>938.1</v>
      </c>
      <c r="CC178">
        <v>1285.5</v>
      </c>
      <c r="CD178">
        <v>1041.5999999999999</v>
      </c>
      <c r="CE178">
        <v>1954.1</v>
      </c>
      <c r="CF178">
        <v>1671.5</v>
      </c>
      <c r="CG178">
        <v>1321.5</v>
      </c>
      <c r="CH178">
        <v>1803.7</v>
      </c>
      <c r="CI178">
        <v>983.9</v>
      </c>
      <c r="CJ178">
        <v>1565.2</v>
      </c>
      <c r="CK178">
        <v>1602.7</v>
      </c>
      <c r="CL178">
        <v>944.4</v>
      </c>
      <c r="CM178">
        <v>995.7</v>
      </c>
      <c r="CN178">
        <v>2203.5</v>
      </c>
      <c r="CO178">
        <v>526.9</v>
      </c>
      <c r="CP178">
        <v>1334.7</v>
      </c>
      <c r="CQ178">
        <v>1517.1</v>
      </c>
      <c r="CR178">
        <v>1448.8</v>
      </c>
      <c r="CS178">
        <v>1509.7</v>
      </c>
      <c r="CT178" s="32"/>
      <c r="CU178" s="32" cm="1">
        <f t="array" ref="CU178">INDEX($C$2:$CS$313,$A178,MATCH($CU$1,$C$1:$CS$1,0))</f>
        <v>995.7</v>
      </c>
      <c r="CV178" s="32">
        <f t="shared" si="2"/>
        <v>1864.3421052631588</v>
      </c>
      <c r="CW178" s="32"/>
      <c r="CX178" s="32"/>
      <c r="CY178" s="32"/>
      <c r="CZ178" s="32"/>
      <c r="DA178" s="32"/>
      <c r="DB178" s="32"/>
      <c r="DC178" s="32"/>
      <c r="DD178" s="32"/>
      <c r="DE178" s="32"/>
      <c r="DF178" s="32"/>
      <c r="DG178" s="32"/>
      <c r="DH178" s="32"/>
      <c r="DI178" s="32"/>
      <c r="DJ178" s="32"/>
      <c r="DK178" s="32"/>
    </row>
    <row r="179" spans="1:115" x14ac:dyDescent="0.15">
      <c r="A179">
        <v>178</v>
      </c>
      <c r="B179" s="2" t="s">
        <v>7</v>
      </c>
      <c r="C179">
        <v>2524.4</v>
      </c>
      <c r="D179">
        <v>2942.7</v>
      </c>
      <c r="E179">
        <v>1979</v>
      </c>
      <c r="F179">
        <v>2370.1</v>
      </c>
      <c r="G179">
        <v>629.20000000000005</v>
      </c>
      <c r="H179">
        <v>2294.6</v>
      </c>
      <c r="I179">
        <v>872.5</v>
      </c>
      <c r="J179">
        <v>2690.2</v>
      </c>
      <c r="K179">
        <v>1326.6</v>
      </c>
      <c r="L179">
        <v>1752.7</v>
      </c>
      <c r="M179">
        <v>1494</v>
      </c>
      <c r="N179">
        <v>1316.8</v>
      </c>
      <c r="O179">
        <v>1600.8</v>
      </c>
      <c r="P179">
        <v>1820.6</v>
      </c>
      <c r="Q179">
        <v>954.9</v>
      </c>
      <c r="R179">
        <v>2633.4</v>
      </c>
      <c r="S179">
        <v>2631.2</v>
      </c>
      <c r="T179">
        <v>1204</v>
      </c>
      <c r="U179">
        <v>2620</v>
      </c>
      <c r="V179">
        <v>879.9</v>
      </c>
      <c r="W179">
        <v>1688.6</v>
      </c>
      <c r="X179">
        <v>2666.1</v>
      </c>
      <c r="Y179">
        <v>2083.4</v>
      </c>
      <c r="Z179">
        <v>1481</v>
      </c>
      <c r="AA179">
        <v>2524.6</v>
      </c>
      <c r="AB179">
        <v>2631.8</v>
      </c>
      <c r="AC179">
        <v>2199.6999999999998</v>
      </c>
      <c r="AD179">
        <v>2457.6</v>
      </c>
      <c r="AE179">
        <v>2655.9</v>
      </c>
      <c r="AF179">
        <v>2050.9</v>
      </c>
      <c r="AG179">
        <v>2312.4</v>
      </c>
      <c r="AH179">
        <v>1731.1</v>
      </c>
      <c r="AI179">
        <v>2549.6999999999998</v>
      </c>
      <c r="AJ179">
        <v>2960.7</v>
      </c>
      <c r="AK179">
        <v>1612.3</v>
      </c>
      <c r="AL179">
        <v>1587.3</v>
      </c>
      <c r="AM179">
        <v>3308.7</v>
      </c>
      <c r="AN179">
        <v>2966.6</v>
      </c>
      <c r="AO179">
        <v>1914.6</v>
      </c>
      <c r="AP179">
        <v>1543.5</v>
      </c>
      <c r="AQ179">
        <v>2473.6999999999998</v>
      </c>
      <c r="AR179">
        <v>2576.8000000000002</v>
      </c>
      <c r="AS179">
        <v>627.1</v>
      </c>
      <c r="AT179">
        <v>771.8</v>
      </c>
      <c r="AU179">
        <v>4033</v>
      </c>
      <c r="AV179">
        <v>2513.4</v>
      </c>
      <c r="AW179">
        <v>1560.1</v>
      </c>
      <c r="AX179">
        <v>2355.6999999999998</v>
      </c>
      <c r="AY179">
        <v>1190.0999999999999</v>
      </c>
      <c r="AZ179">
        <v>8742.7999999999993</v>
      </c>
      <c r="BA179">
        <v>2190.9</v>
      </c>
      <c r="BB179">
        <v>2081.5</v>
      </c>
      <c r="BC179">
        <v>2348.5</v>
      </c>
      <c r="BD179">
        <v>2678.5</v>
      </c>
      <c r="BE179">
        <v>1923.3</v>
      </c>
      <c r="BF179">
        <v>1335.1</v>
      </c>
      <c r="BG179">
        <v>1657.4</v>
      </c>
      <c r="BH179">
        <v>1198.4000000000001</v>
      </c>
      <c r="BI179">
        <v>1613</v>
      </c>
      <c r="BJ179">
        <v>977.5</v>
      </c>
      <c r="BK179">
        <v>925.7</v>
      </c>
      <c r="BL179">
        <v>3273.4</v>
      </c>
      <c r="BM179">
        <v>2228.5</v>
      </c>
      <c r="BN179">
        <v>2668.8</v>
      </c>
      <c r="BO179">
        <v>4863.3999999999996</v>
      </c>
      <c r="BP179">
        <v>2805.1</v>
      </c>
      <c r="BQ179">
        <v>3004.5</v>
      </c>
      <c r="BR179">
        <v>2474.9</v>
      </c>
      <c r="BS179">
        <v>2311.6999999999998</v>
      </c>
      <c r="BT179">
        <v>2024.8</v>
      </c>
      <c r="BU179">
        <v>2942.7</v>
      </c>
      <c r="BV179">
        <v>2353.5</v>
      </c>
      <c r="BW179">
        <v>2066.4</v>
      </c>
      <c r="BX179">
        <v>1936.3</v>
      </c>
      <c r="BY179">
        <v>797.1</v>
      </c>
      <c r="BZ179">
        <v>821.8</v>
      </c>
      <c r="CA179">
        <v>1560.6</v>
      </c>
      <c r="CB179">
        <v>813.5</v>
      </c>
      <c r="CC179">
        <v>1319.9</v>
      </c>
      <c r="CD179">
        <v>1098.2</v>
      </c>
      <c r="CE179">
        <v>2133.5</v>
      </c>
      <c r="CF179">
        <v>1375.2</v>
      </c>
      <c r="CG179">
        <v>1292.5</v>
      </c>
      <c r="CH179">
        <v>2052.9</v>
      </c>
      <c r="CI179">
        <v>1171</v>
      </c>
      <c r="CJ179">
        <v>1788</v>
      </c>
      <c r="CK179">
        <v>1840.9</v>
      </c>
      <c r="CL179">
        <v>1071.0999999999999</v>
      </c>
      <c r="CM179">
        <v>1211.2</v>
      </c>
      <c r="CN179">
        <v>2342</v>
      </c>
      <c r="CO179">
        <v>436.8</v>
      </c>
      <c r="CP179">
        <v>1077.2</v>
      </c>
      <c r="CQ179">
        <v>1817.9</v>
      </c>
      <c r="CR179">
        <v>1516.4</v>
      </c>
      <c r="CS179">
        <v>1561</v>
      </c>
      <c r="CT179" s="32"/>
      <c r="CU179" s="32" cm="1">
        <f t="array" ref="CU179">INDEX($C$2:$CS$313,$A179,MATCH($CU$1,$C$1:$CS$1,0))</f>
        <v>1211.2</v>
      </c>
      <c r="CV179" s="32">
        <f t="shared" si="2"/>
        <v>2013.5905263157892</v>
      </c>
      <c r="CW179" s="32"/>
      <c r="CX179" s="32"/>
      <c r="CY179" s="32"/>
      <c r="CZ179" s="32"/>
      <c r="DA179" s="32"/>
      <c r="DB179" s="32"/>
      <c r="DC179" s="32"/>
      <c r="DD179" s="32"/>
      <c r="DE179" s="32"/>
      <c r="DF179" s="32"/>
      <c r="DG179" s="32"/>
      <c r="DH179" s="32"/>
      <c r="DI179" s="32"/>
      <c r="DJ179" s="32"/>
      <c r="DK179" s="32"/>
    </row>
    <row r="180" spans="1:115" x14ac:dyDescent="0.15">
      <c r="A180">
        <v>179</v>
      </c>
      <c r="B180" s="2" t="s">
        <v>8</v>
      </c>
      <c r="C180">
        <v>2788.7</v>
      </c>
      <c r="D180">
        <v>2838.5</v>
      </c>
      <c r="E180">
        <v>2135.3000000000002</v>
      </c>
      <c r="F180">
        <v>3223.6</v>
      </c>
      <c r="G180">
        <v>539.20000000000005</v>
      </c>
      <c r="H180">
        <v>2468.1999999999998</v>
      </c>
      <c r="I180">
        <v>789.3</v>
      </c>
      <c r="J180">
        <v>3003.2</v>
      </c>
      <c r="K180">
        <v>1494.7</v>
      </c>
      <c r="L180">
        <v>1756.8</v>
      </c>
      <c r="M180">
        <v>1616.3</v>
      </c>
      <c r="N180">
        <v>1463.6</v>
      </c>
      <c r="O180">
        <v>2068.3000000000002</v>
      </c>
      <c r="P180">
        <v>1812.2</v>
      </c>
      <c r="Q180">
        <v>1071</v>
      </c>
      <c r="R180">
        <v>2874.7</v>
      </c>
      <c r="S180">
        <v>1915.6</v>
      </c>
      <c r="T180">
        <v>2183.9</v>
      </c>
      <c r="U180">
        <v>2676.9</v>
      </c>
      <c r="V180">
        <v>677.4</v>
      </c>
      <c r="W180">
        <v>1938.5</v>
      </c>
      <c r="X180">
        <v>3017.7</v>
      </c>
      <c r="Y180">
        <v>2240.1</v>
      </c>
      <c r="Z180">
        <v>1492</v>
      </c>
      <c r="AA180">
        <v>2758.6</v>
      </c>
      <c r="AB180">
        <v>2288.8000000000002</v>
      </c>
      <c r="AC180">
        <v>2684</v>
      </c>
      <c r="AD180">
        <v>2472.1999999999998</v>
      </c>
      <c r="AE180">
        <v>2891.4</v>
      </c>
      <c r="AF180">
        <v>2311.5</v>
      </c>
      <c r="AG180">
        <v>3000</v>
      </c>
      <c r="AH180">
        <v>2120</v>
      </c>
      <c r="AI180">
        <v>2835.9</v>
      </c>
      <c r="AJ180">
        <v>2851.4</v>
      </c>
      <c r="AK180">
        <v>2021.4</v>
      </c>
      <c r="AL180">
        <v>1577.9</v>
      </c>
      <c r="AM180">
        <v>2139.4</v>
      </c>
      <c r="AN180">
        <v>3482.1</v>
      </c>
      <c r="AO180">
        <v>2381.4</v>
      </c>
      <c r="AP180">
        <v>1525.5</v>
      </c>
      <c r="AQ180">
        <v>2564.1</v>
      </c>
      <c r="AR180">
        <v>3301.8</v>
      </c>
      <c r="AS180">
        <v>482</v>
      </c>
      <c r="AT180">
        <v>658.7</v>
      </c>
      <c r="AU180">
        <v>4066.3</v>
      </c>
      <c r="AV180">
        <v>2930.6</v>
      </c>
      <c r="AW180">
        <v>1500.8</v>
      </c>
      <c r="AX180">
        <v>1764.9</v>
      </c>
      <c r="AY180">
        <v>1116.8</v>
      </c>
      <c r="AZ180">
        <v>8606.9</v>
      </c>
      <c r="BA180">
        <v>1551.1</v>
      </c>
      <c r="BB180">
        <v>2678.8</v>
      </c>
      <c r="BC180">
        <v>2673.1</v>
      </c>
      <c r="BD180">
        <v>2883.4</v>
      </c>
      <c r="BE180">
        <v>2074.1</v>
      </c>
      <c r="BF180">
        <v>1633.5</v>
      </c>
      <c r="BG180">
        <v>1793.4</v>
      </c>
      <c r="BH180">
        <v>874.3</v>
      </c>
      <c r="BI180">
        <v>1691.5</v>
      </c>
      <c r="BJ180">
        <v>1065.4000000000001</v>
      </c>
      <c r="BK180">
        <v>1396</v>
      </c>
      <c r="BL180">
        <v>2125</v>
      </c>
      <c r="BM180">
        <v>1935.1</v>
      </c>
      <c r="BN180">
        <v>2547.4</v>
      </c>
      <c r="BO180">
        <v>4360.8999999999996</v>
      </c>
      <c r="BP180">
        <v>2485.6</v>
      </c>
      <c r="BQ180">
        <v>2362.3000000000002</v>
      </c>
      <c r="BR180">
        <v>3332</v>
      </c>
      <c r="BS180">
        <v>2619.6</v>
      </c>
      <c r="BT180">
        <v>2060</v>
      </c>
      <c r="BU180">
        <v>3067.2</v>
      </c>
      <c r="BV180">
        <v>2123.6999999999998</v>
      </c>
      <c r="BW180">
        <v>2212.8000000000002</v>
      </c>
      <c r="BX180">
        <v>2430.4</v>
      </c>
      <c r="BY180">
        <v>802</v>
      </c>
      <c r="BZ180">
        <v>837.7</v>
      </c>
      <c r="CA180">
        <v>1186.3</v>
      </c>
      <c r="CB180">
        <v>910.6</v>
      </c>
      <c r="CC180">
        <v>1477.8</v>
      </c>
      <c r="CD180">
        <v>1066.5999999999999</v>
      </c>
      <c r="CE180">
        <v>2192.6</v>
      </c>
      <c r="CF180">
        <v>1617.6</v>
      </c>
      <c r="CG180">
        <v>1321.6</v>
      </c>
      <c r="CH180">
        <v>715.9</v>
      </c>
      <c r="CI180">
        <v>861.8</v>
      </c>
      <c r="CJ180">
        <v>1654.9</v>
      </c>
      <c r="CK180">
        <v>1906.1</v>
      </c>
      <c r="CL180">
        <v>987.3</v>
      </c>
      <c r="CM180">
        <v>1039.2</v>
      </c>
      <c r="CN180">
        <v>2294.6999999999998</v>
      </c>
      <c r="CO180">
        <v>375</v>
      </c>
      <c r="CP180">
        <v>1385</v>
      </c>
      <c r="CQ180">
        <v>1874.4</v>
      </c>
      <c r="CR180">
        <v>1916.8</v>
      </c>
      <c r="CS180">
        <v>1599.7</v>
      </c>
      <c r="CT180" s="32"/>
      <c r="CU180" s="32" cm="1">
        <f t="array" ref="CU180">INDEX($C$2:$CS$313,$A180,MATCH($CU$1,$C$1:$CS$1,0))</f>
        <v>1039.2</v>
      </c>
      <c r="CV180" s="32">
        <f t="shared" si="2"/>
        <v>2067.5821052631577</v>
      </c>
      <c r="CW180" s="32"/>
      <c r="CX180" s="32"/>
      <c r="CY180" s="32"/>
      <c r="CZ180" s="32"/>
      <c r="DA180" s="32"/>
      <c r="DB180" s="32"/>
      <c r="DC180" s="32"/>
      <c r="DD180" s="32"/>
      <c r="DE180" s="32"/>
      <c r="DF180" s="32"/>
      <c r="DG180" s="32"/>
      <c r="DH180" s="32"/>
      <c r="DI180" s="32"/>
      <c r="DJ180" s="32"/>
      <c r="DK180" s="32"/>
    </row>
    <row r="181" spans="1:115" x14ac:dyDescent="0.15">
      <c r="A181">
        <v>180</v>
      </c>
      <c r="B181" s="2" t="s">
        <v>9</v>
      </c>
      <c r="C181">
        <v>1179</v>
      </c>
      <c r="D181">
        <v>1502</v>
      </c>
      <c r="E181">
        <v>1401.4</v>
      </c>
      <c r="F181">
        <v>1843.3</v>
      </c>
      <c r="G181">
        <v>336.5</v>
      </c>
      <c r="H181">
        <v>1726.2</v>
      </c>
      <c r="I181">
        <v>969.9</v>
      </c>
      <c r="J181">
        <v>2096.6999999999998</v>
      </c>
      <c r="K181">
        <v>823.8</v>
      </c>
      <c r="L181">
        <v>716.2</v>
      </c>
      <c r="M181">
        <v>917</v>
      </c>
      <c r="N181">
        <v>1016.9</v>
      </c>
      <c r="O181">
        <v>893.4</v>
      </c>
      <c r="P181">
        <v>1144.0999999999999</v>
      </c>
      <c r="Q181">
        <v>633.20000000000005</v>
      </c>
      <c r="R181">
        <v>2033.6</v>
      </c>
      <c r="S181">
        <v>4640.2</v>
      </c>
      <c r="T181">
        <v>1066.3</v>
      </c>
      <c r="U181">
        <v>1715.1</v>
      </c>
      <c r="V181">
        <v>195.4</v>
      </c>
      <c r="W181">
        <v>1528.9</v>
      </c>
      <c r="X181">
        <v>2109</v>
      </c>
      <c r="Y181">
        <v>1470.3</v>
      </c>
      <c r="Z181">
        <v>1308.5999999999999</v>
      </c>
      <c r="AA181">
        <v>1302.5</v>
      </c>
      <c r="AB181">
        <v>1591.3</v>
      </c>
      <c r="AC181">
        <v>1296.5</v>
      </c>
      <c r="AD181">
        <v>1470.9</v>
      </c>
      <c r="AE181">
        <v>1778.7</v>
      </c>
      <c r="AF181">
        <v>1347.3</v>
      </c>
      <c r="AG181">
        <v>1514.7</v>
      </c>
      <c r="AH181">
        <v>1045.3</v>
      </c>
      <c r="AI181">
        <v>1185.4000000000001</v>
      </c>
      <c r="AJ181">
        <v>1502</v>
      </c>
      <c r="AK181">
        <v>1237.5</v>
      </c>
      <c r="AL181">
        <v>1082</v>
      </c>
      <c r="AM181">
        <v>1169.9000000000001</v>
      </c>
      <c r="AN181">
        <v>956.5</v>
      </c>
      <c r="AO181">
        <v>1042.7</v>
      </c>
      <c r="AP181">
        <v>1337.9</v>
      </c>
      <c r="AQ181">
        <v>1419.2</v>
      </c>
      <c r="AR181">
        <v>1856.6</v>
      </c>
      <c r="AS181">
        <v>336.5</v>
      </c>
      <c r="AT181">
        <v>373.1</v>
      </c>
      <c r="AU181">
        <v>1632.3</v>
      </c>
      <c r="AV181">
        <v>640.29999999999995</v>
      </c>
      <c r="AW181">
        <v>554.9</v>
      </c>
      <c r="AX181">
        <v>1766.1</v>
      </c>
      <c r="AY181">
        <v>648.20000000000005</v>
      </c>
      <c r="AZ181">
        <v>2108.1</v>
      </c>
      <c r="BA181">
        <v>1086.3</v>
      </c>
      <c r="BB181">
        <v>1172.5</v>
      </c>
      <c r="BC181">
        <v>1370.6</v>
      </c>
      <c r="BD181">
        <v>1502.4</v>
      </c>
      <c r="BE181">
        <v>1342.7</v>
      </c>
      <c r="BF181">
        <v>999.2</v>
      </c>
      <c r="BG181">
        <v>711.5</v>
      </c>
      <c r="BH181">
        <v>544.4</v>
      </c>
      <c r="BI181">
        <v>752.8</v>
      </c>
      <c r="BJ181">
        <v>455.6</v>
      </c>
      <c r="BK181">
        <v>559.5</v>
      </c>
      <c r="BL181">
        <v>1048.4000000000001</v>
      </c>
      <c r="BM181">
        <v>962.4</v>
      </c>
      <c r="BN181">
        <v>1202.3</v>
      </c>
      <c r="BO181">
        <v>2571.4</v>
      </c>
      <c r="BP181">
        <v>1231.5</v>
      </c>
      <c r="BQ181">
        <v>1111.0999999999999</v>
      </c>
      <c r="BR181">
        <v>1766.4</v>
      </c>
      <c r="BS181">
        <v>1261.3</v>
      </c>
      <c r="BT181">
        <v>1208.5999999999999</v>
      </c>
      <c r="BU181">
        <v>1325.1</v>
      </c>
      <c r="BV181">
        <v>1825.8</v>
      </c>
      <c r="BW181">
        <v>705.4</v>
      </c>
      <c r="BX181">
        <v>1317</v>
      </c>
      <c r="BY181">
        <v>433.8</v>
      </c>
      <c r="BZ181">
        <v>671.7</v>
      </c>
      <c r="CA181">
        <v>719.6</v>
      </c>
      <c r="CB181">
        <v>613.20000000000005</v>
      </c>
      <c r="CC181">
        <v>706.1</v>
      </c>
      <c r="CD181">
        <v>675</v>
      </c>
      <c r="CE181">
        <v>1857.7</v>
      </c>
      <c r="CF181">
        <v>719</v>
      </c>
      <c r="CG181">
        <v>1282.5999999999999</v>
      </c>
      <c r="CH181">
        <v>252.1</v>
      </c>
      <c r="CI181">
        <v>791.1</v>
      </c>
      <c r="CJ181">
        <v>750.4</v>
      </c>
      <c r="CK181">
        <v>896.7</v>
      </c>
      <c r="CL181">
        <v>873.6</v>
      </c>
      <c r="CM181">
        <v>1141.2</v>
      </c>
      <c r="CN181">
        <v>1324</v>
      </c>
      <c r="CO181">
        <v>687</v>
      </c>
      <c r="CP181">
        <v>582.70000000000005</v>
      </c>
      <c r="CQ181">
        <v>857.6</v>
      </c>
      <c r="CR181">
        <v>1497.2</v>
      </c>
      <c r="CS181">
        <v>697</v>
      </c>
      <c r="CT181" s="32"/>
      <c r="CU181" s="32" cm="1">
        <f t="array" ref="CU181">INDEX($C$2:$CS$313,$A181,MATCH($CU$1,$C$1:$CS$1,0))</f>
        <v>1141.2</v>
      </c>
      <c r="CV181" s="32">
        <f t="shared" si="2"/>
        <v>1173.9673684210527</v>
      </c>
      <c r="CW181" s="32"/>
      <c r="CX181" s="32"/>
      <c r="CY181" s="32"/>
      <c r="CZ181" s="32"/>
      <c r="DA181" s="32"/>
      <c r="DB181" s="32"/>
      <c r="DC181" s="32"/>
      <c r="DD181" s="32"/>
      <c r="DE181" s="32"/>
      <c r="DF181" s="32"/>
      <c r="DG181" s="32"/>
      <c r="DH181" s="32"/>
      <c r="DI181" s="32"/>
      <c r="DJ181" s="32"/>
      <c r="DK181" s="32"/>
    </row>
    <row r="182" spans="1:115" x14ac:dyDescent="0.15">
      <c r="A182">
        <v>181</v>
      </c>
      <c r="B182" s="2" t="s">
        <v>10</v>
      </c>
      <c r="C182">
        <v>605.70000000000005</v>
      </c>
      <c r="D182">
        <v>543</v>
      </c>
      <c r="E182">
        <v>613.6</v>
      </c>
      <c r="F182">
        <v>182</v>
      </c>
      <c r="G182">
        <v>214.1</v>
      </c>
      <c r="H182">
        <v>882.5</v>
      </c>
      <c r="I182">
        <v>652.70000000000005</v>
      </c>
      <c r="J182">
        <v>1393</v>
      </c>
      <c r="K182">
        <v>422.4</v>
      </c>
      <c r="L182">
        <v>490.1</v>
      </c>
      <c r="M182">
        <v>459</v>
      </c>
      <c r="N182">
        <v>518.70000000000005</v>
      </c>
      <c r="O182">
        <v>286.5</v>
      </c>
      <c r="P182">
        <v>230</v>
      </c>
      <c r="Q182">
        <v>308.60000000000002</v>
      </c>
      <c r="R182">
        <v>1181.5999999999999</v>
      </c>
      <c r="S182">
        <v>906.6</v>
      </c>
      <c r="T182">
        <v>335.2</v>
      </c>
      <c r="U182">
        <v>290.3</v>
      </c>
      <c r="V182">
        <v>98.1</v>
      </c>
      <c r="W182">
        <v>430</v>
      </c>
      <c r="X182">
        <v>1870.9</v>
      </c>
      <c r="Y182">
        <v>397.1</v>
      </c>
      <c r="Z182">
        <v>518</v>
      </c>
      <c r="AA182">
        <v>715.2</v>
      </c>
      <c r="AB182">
        <v>865.1</v>
      </c>
      <c r="AC182">
        <v>759.1</v>
      </c>
      <c r="AD182">
        <v>518.1</v>
      </c>
      <c r="AE182">
        <v>1200.7</v>
      </c>
      <c r="AF182">
        <v>896.6</v>
      </c>
      <c r="AG182">
        <v>349.7</v>
      </c>
      <c r="AH182">
        <v>238.1</v>
      </c>
      <c r="AI182">
        <v>605.70000000000005</v>
      </c>
      <c r="AJ182">
        <v>543</v>
      </c>
      <c r="AK182">
        <v>1309.2</v>
      </c>
      <c r="AL182">
        <v>652.20000000000005</v>
      </c>
      <c r="AM182">
        <v>646.5</v>
      </c>
      <c r="AN182">
        <v>626.5</v>
      </c>
      <c r="AO182">
        <v>543.6</v>
      </c>
      <c r="AP182">
        <v>993</v>
      </c>
      <c r="AQ182">
        <v>331.6</v>
      </c>
      <c r="AR182">
        <v>182</v>
      </c>
      <c r="AS182">
        <v>214.1</v>
      </c>
      <c r="AT182">
        <v>136.30000000000001</v>
      </c>
      <c r="AU182">
        <v>2699.9</v>
      </c>
      <c r="AV182">
        <v>217.1</v>
      </c>
      <c r="AW182">
        <v>557.29999999999995</v>
      </c>
      <c r="AX182">
        <v>243.1</v>
      </c>
      <c r="AY182">
        <v>79</v>
      </c>
      <c r="AZ182">
        <v>922</v>
      </c>
      <c r="BA182">
        <v>347.9</v>
      </c>
      <c r="BB182">
        <v>158.1</v>
      </c>
      <c r="BC182">
        <v>896.6</v>
      </c>
      <c r="BD182">
        <v>1162.0999999999999</v>
      </c>
      <c r="BE182">
        <v>225</v>
      </c>
      <c r="BF182">
        <v>475.8</v>
      </c>
      <c r="BG182">
        <v>282</v>
      </c>
      <c r="BH182">
        <v>227.9</v>
      </c>
      <c r="BI182">
        <v>356.7</v>
      </c>
      <c r="BJ182">
        <v>205.2</v>
      </c>
      <c r="BK182">
        <v>441.5</v>
      </c>
      <c r="BL182">
        <v>553.4</v>
      </c>
      <c r="BM182">
        <v>408.3</v>
      </c>
      <c r="BN182">
        <v>395.4</v>
      </c>
      <c r="BO182">
        <v>944.5</v>
      </c>
      <c r="BP182">
        <v>572.9</v>
      </c>
      <c r="BQ182">
        <v>361.9</v>
      </c>
      <c r="BR182">
        <v>773.9</v>
      </c>
      <c r="BS182">
        <v>312.2</v>
      </c>
      <c r="BT182">
        <v>274.8</v>
      </c>
      <c r="BU182">
        <v>851.4</v>
      </c>
      <c r="BV182">
        <v>699.9</v>
      </c>
      <c r="BW182">
        <v>1377.1</v>
      </c>
      <c r="BX182">
        <v>788.1</v>
      </c>
      <c r="BY182">
        <v>188.8</v>
      </c>
      <c r="BZ182">
        <v>177.1</v>
      </c>
      <c r="CA182">
        <v>195.1</v>
      </c>
      <c r="CB182">
        <v>154.1</v>
      </c>
      <c r="CC182">
        <v>328.6</v>
      </c>
      <c r="CD182">
        <v>270.3</v>
      </c>
      <c r="CE182">
        <v>1397.8</v>
      </c>
      <c r="CF182">
        <v>438.5</v>
      </c>
      <c r="CG182">
        <v>1532.9</v>
      </c>
      <c r="CH182" t="s">
        <v>14</v>
      </c>
      <c r="CI182">
        <v>443.2</v>
      </c>
      <c r="CJ182">
        <v>506.1</v>
      </c>
      <c r="CK182">
        <v>226.6</v>
      </c>
      <c r="CL182">
        <v>830.1</v>
      </c>
      <c r="CM182">
        <v>334.1</v>
      </c>
      <c r="CN182">
        <v>650.29999999999995</v>
      </c>
      <c r="CO182">
        <v>107.1</v>
      </c>
      <c r="CP182">
        <v>141.80000000000001</v>
      </c>
      <c r="CQ182">
        <v>891.3</v>
      </c>
      <c r="CR182">
        <v>1043.2</v>
      </c>
      <c r="CS182">
        <v>424.5</v>
      </c>
      <c r="CT182" s="32"/>
      <c r="CU182" s="32" cm="1">
        <f t="array" ref="CU182">INDEX($C$2:$CS$313,$A182,MATCH($CU$1,$C$1:$CS$1,0))</f>
        <v>334.1</v>
      </c>
      <c r="CV182" s="32">
        <f t="shared" si="2"/>
        <v>577.11170212765956</v>
      </c>
      <c r="CW182" s="32"/>
      <c r="CX182" s="32"/>
      <c r="CY182" s="32"/>
      <c r="CZ182" s="32"/>
      <c r="DA182" s="32"/>
      <c r="DB182" s="32"/>
      <c r="DC182" s="32"/>
      <c r="DD182" s="32"/>
      <c r="DE182" s="32"/>
      <c r="DF182" s="32"/>
      <c r="DG182" s="32"/>
      <c r="DH182" s="32"/>
      <c r="DI182" s="32"/>
      <c r="DJ182" s="32"/>
      <c r="DK182" s="32"/>
    </row>
    <row r="183" spans="1:115" x14ac:dyDescent="0.15">
      <c r="A183">
        <v>182</v>
      </c>
      <c r="B183" s="2" t="s">
        <v>11</v>
      </c>
      <c r="C183">
        <v>483.4</v>
      </c>
      <c r="D183">
        <v>326.5</v>
      </c>
      <c r="E183">
        <v>254.4</v>
      </c>
      <c r="F183">
        <v>356.9</v>
      </c>
      <c r="G183">
        <v>193.3</v>
      </c>
      <c r="H183">
        <v>316.39999999999998</v>
      </c>
      <c r="I183">
        <v>290.7</v>
      </c>
      <c r="J183">
        <v>469.7</v>
      </c>
      <c r="K183">
        <v>481.3</v>
      </c>
      <c r="L183">
        <v>213.4</v>
      </c>
      <c r="M183">
        <v>19.8</v>
      </c>
      <c r="N183">
        <v>213.7</v>
      </c>
      <c r="O183">
        <v>230</v>
      </c>
      <c r="P183">
        <v>126.7</v>
      </c>
      <c r="Q183">
        <v>0</v>
      </c>
      <c r="R183">
        <v>354.9</v>
      </c>
      <c r="S183">
        <v>1817.9</v>
      </c>
      <c r="T183">
        <v>416.2</v>
      </c>
      <c r="U183">
        <v>518.1</v>
      </c>
      <c r="V183">
        <v>93</v>
      </c>
      <c r="W183">
        <v>538.9</v>
      </c>
      <c r="X183">
        <v>1845.8</v>
      </c>
      <c r="Y183">
        <v>156.4</v>
      </c>
      <c r="Z183">
        <v>253.7</v>
      </c>
      <c r="AA183">
        <v>601.4</v>
      </c>
      <c r="AB183">
        <v>201.1</v>
      </c>
      <c r="AC183">
        <v>550.1</v>
      </c>
      <c r="AD183">
        <v>142.19999999999999</v>
      </c>
      <c r="AE183">
        <v>835.4</v>
      </c>
      <c r="AF183">
        <v>281.7</v>
      </c>
      <c r="AG183">
        <v>98.9</v>
      </c>
      <c r="AH183">
        <v>411.2</v>
      </c>
      <c r="AI183">
        <v>318.10000000000002</v>
      </c>
      <c r="AJ183">
        <v>326.5</v>
      </c>
      <c r="AK183">
        <v>1087</v>
      </c>
      <c r="AL183">
        <v>254.4</v>
      </c>
      <c r="AM183" t="s">
        <v>14</v>
      </c>
      <c r="AN183">
        <v>430.6</v>
      </c>
      <c r="AO183">
        <v>145.1</v>
      </c>
      <c r="AP183" t="s">
        <v>14</v>
      </c>
      <c r="AQ183">
        <v>37.4</v>
      </c>
      <c r="AR183">
        <v>356.9</v>
      </c>
      <c r="AS183">
        <v>193.3</v>
      </c>
      <c r="AT183">
        <v>525.5</v>
      </c>
      <c r="AU183">
        <v>1840.2</v>
      </c>
      <c r="AV183">
        <v>430.7</v>
      </c>
      <c r="AW183">
        <v>29.9</v>
      </c>
      <c r="AX183">
        <v>44.1</v>
      </c>
      <c r="AY183" t="s">
        <v>14</v>
      </c>
      <c r="AZ183">
        <v>182.6</v>
      </c>
      <c r="BA183">
        <v>177.9</v>
      </c>
      <c r="BB183">
        <v>268.89999999999998</v>
      </c>
      <c r="BC183">
        <v>290.10000000000002</v>
      </c>
      <c r="BD183">
        <v>102.1</v>
      </c>
      <c r="BE183">
        <v>640</v>
      </c>
      <c r="BF183">
        <v>0</v>
      </c>
      <c r="BG183">
        <v>97.4</v>
      </c>
      <c r="BH183">
        <v>268.39999999999998</v>
      </c>
      <c r="BI183">
        <v>454.9</v>
      </c>
      <c r="BJ183">
        <v>244.7</v>
      </c>
      <c r="BK183" t="s">
        <v>14</v>
      </c>
      <c r="BL183">
        <v>146.5</v>
      </c>
      <c r="BM183">
        <v>162.6</v>
      </c>
      <c r="BN183">
        <v>2087.5</v>
      </c>
      <c r="BO183">
        <v>676</v>
      </c>
      <c r="BP183">
        <v>69.099999999999994</v>
      </c>
      <c r="BQ183">
        <v>74.3</v>
      </c>
      <c r="BR183">
        <v>179.2</v>
      </c>
      <c r="BS183">
        <v>336.6</v>
      </c>
      <c r="BT183">
        <v>359.6</v>
      </c>
      <c r="BU183">
        <v>499.9</v>
      </c>
      <c r="BV183">
        <v>432.8</v>
      </c>
      <c r="BW183">
        <v>225.1</v>
      </c>
      <c r="BX183">
        <v>353.7</v>
      </c>
      <c r="BY183">
        <v>104.2</v>
      </c>
      <c r="BZ183">
        <v>11.6</v>
      </c>
      <c r="CA183">
        <v>101.6</v>
      </c>
      <c r="CB183">
        <v>50.7</v>
      </c>
      <c r="CC183">
        <v>383.8</v>
      </c>
      <c r="CD183">
        <v>66.2</v>
      </c>
      <c r="CE183">
        <v>1389.5</v>
      </c>
      <c r="CF183">
        <v>117.9</v>
      </c>
      <c r="CG183">
        <v>841.3</v>
      </c>
      <c r="CH183" t="s">
        <v>14</v>
      </c>
      <c r="CI183">
        <v>511.2</v>
      </c>
      <c r="CJ183" t="s">
        <v>14</v>
      </c>
      <c r="CK183">
        <v>123.2</v>
      </c>
      <c r="CL183">
        <v>596.70000000000005</v>
      </c>
      <c r="CM183">
        <v>433</v>
      </c>
      <c r="CN183">
        <v>546.79999999999995</v>
      </c>
      <c r="CO183">
        <v>498.3</v>
      </c>
      <c r="CP183">
        <v>55</v>
      </c>
      <c r="CQ183">
        <v>1135.2</v>
      </c>
      <c r="CR183">
        <v>636.4</v>
      </c>
      <c r="CS183">
        <v>1003.6</v>
      </c>
      <c r="CT183" s="32"/>
      <c r="CU183" s="32" cm="1">
        <f t="array" ref="CU183">INDEX($C$2:$CS$313,$A183,MATCH($CU$1,$C$1:$CS$1,0))</f>
        <v>433</v>
      </c>
      <c r="CV183" s="32">
        <f t="shared" si="2"/>
        <v>405.04382022471913</v>
      </c>
      <c r="CW183" s="32"/>
      <c r="CX183" s="32"/>
      <c r="CY183" s="32"/>
      <c r="CZ183" s="32"/>
      <c r="DA183" s="32"/>
      <c r="DB183" s="32"/>
      <c r="DC183" s="32"/>
      <c r="DD183" s="32"/>
      <c r="DE183" s="32"/>
      <c r="DF183" s="32"/>
      <c r="DG183" s="32"/>
      <c r="DH183" s="32"/>
      <c r="DI183" s="32"/>
      <c r="DJ183" s="32"/>
      <c r="DK183" s="32"/>
    </row>
    <row r="184" spans="1:115" x14ac:dyDescent="0.15">
      <c r="A184">
        <v>183</v>
      </c>
      <c r="B184" s="18" t="s">
        <v>19</v>
      </c>
      <c r="C184">
        <v>1615.2</v>
      </c>
      <c r="D184">
        <v>2830.7</v>
      </c>
      <c r="E184">
        <v>1549.7</v>
      </c>
      <c r="F184">
        <v>1438.8</v>
      </c>
      <c r="G184">
        <v>515.79999999999995</v>
      </c>
      <c r="H184">
        <v>2331.8000000000002</v>
      </c>
      <c r="I184">
        <v>1444.3</v>
      </c>
      <c r="J184">
        <v>2165.8000000000002</v>
      </c>
      <c r="K184">
        <v>1978.7</v>
      </c>
      <c r="L184">
        <v>1795.4</v>
      </c>
      <c r="M184">
        <v>1689.3</v>
      </c>
      <c r="N184">
        <v>1148.5</v>
      </c>
      <c r="O184">
        <v>2004.5</v>
      </c>
      <c r="P184">
        <v>1840.4</v>
      </c>
      <c r="Q184">
        <v>1853.8</v>
      </c>
      <c r="R184">
        <v>2261.5</v>
      </c>
      <c r="S184">
        <v>2059.8000000000002</v>
      </c>
      <c r="T184">
        <v>1964.7</v>
      </c>
      <c r="U184">
        <v>2386</v>
      </c>
      <c r="V184">
        <v>1110.5</v>
      </c>
      <c r="W184">
        <v>2484.6999999999998</v>
      </c>
      <c r="X184">
        <v>3151.7</v>
      </c>
      <c r="Y184">
        <v>2000.8</v>
      </c>
      <c r="Z184">
        <v>1803.7</v>
      </c>
      <c r="AA184">
        <v>2354.1</v>
      </c>
      <c r="AB184">
        <v>2604.6</v>
      </c>
      <c r="AC184">
        <v>2292</v>
      </c>
      <c r="AD184">
        <v>2294.1</v>
      </c>
      <c r="AE184">
        <v>2300.9</v>
      </c>
      <c r="AF184">
        <v>1968.6</v>
      </c>
      <c r="AG184">
        <v>2483.5</v>
      </c>
      <c r="AH184">
        <v>1645.2</v>
      </c>
      <c r="AI184">
        <v>1614.9</v>
      </c>
      <c r="AJ184">
        <v>2845.4</v>
      </c>
      <c r="AK184">
        <v>1009.9</v>
      </c>
      <c r="AL184">
        <v>1214.7</v>
      </c>
      <c r="AM184">
        <v>2047.7</v>
      </c>
      <c r="AN184">
        <v>2878.6</v>
      </c>
      <c r="AO184">
        <v>2158.3000000000002</v>
      </c>
      <c r="AP184">
        <v>1339.7</v>
      </c>
      <c r="AQ184">
        <v>2126.5</v>
      </c>
      <c r="AR184">
        <v>1423.7</v>
      </c>
      <c r="AS184">
        <v>515.79999999999995</v>
      </c>
      <c r="AT184">
        <v>276.39999999999998</v>
      </c>
      <c r="AU184">
        <v>7337.4</v>
      </c>
      <c r="AV184">
        <v>1891.5</v>
      </c>
      <c r="AW184">
        <v>595.79999999999995</v>
      </c>
      <c r="AX184">
        <v>1984.5</v>
      </c>
      <c r="AY184">
        <v>884.9</v>
      </c>
      <c r="AZ184">
        <v>6720.3</v>
      </c>
      <c r="BA184">
        <v>2330.4</v>
      </c>
      <c r="BB184">
        <v>1428.1</v>
      </c>
      <c r="BC184">
        <v>2263.3000000000002</v>
      </c>
      <c r="BD184">
        <v>2776.4</v>
      </c>
      <c r="BE184">
        <v>2956</v>
      </c>
      <c r="BF184">
        <v>913.4</v>
      </c>
      <c r="BG184">
        <v>1004</v>
      </c>
      <c r="BH184">
        <v>609.79999999999995</v>
      </c>
      <c r="BI184">
        <v>2060.5</v>
      </c>
      <c r="BJ184">
        <v>462.5</v>
      </c>
      <c r="BK184">
        <v>574.79999999999995</v>
      </c>
      <c r="BL184">
        <v>1936.7</v>
      </c>
      <c r="BM184">
        <v>2697.4</v>
      </c>
      <c r="BN184">
        <v>2152.3000000000002</v>
      </c>
      <c r="BO184">
        <v>4745.1000000000004</v>
      </c>
      <c r="BP184">
        <v>2035.7</v>
      </c>
      <c r="BQ184">
        <v>2037.4</v>
      </c>
      <c r="BR184">
        <v>2940.4</v>
      </c>
      <c r="BS184">
        <v>2060.6</v>
      </c>
      <c r="BT184">
        <v>1566.2</v>
      </c>
      <c r="BU184">
        <v>2348.9</v>
      </c>
      <c r="BV184">
        <v>2101.1999999999998</v>
      </c>
      <c r="BW184">
        <v>1591.1</v>
      </c>
      <c r="BX184">
        <v>1902.6</v>
      </c>
      <c r="BY184">
        <v>621.1</v>
      </c>
      <c r="BZ184">
        <v>599.79999999999995</v>
      </c>
      <c r="CA184">
        <v>3332.2</v>
      </c>
      <c r="CB184">
        <v>1014.9</v>
      </c>
      <c r="CC184">
        <v>1585.2</v>
      </c>
      <c r="CD184">
        <v>1143</v>
      </c>
      <c r="CE184">
        <v>2304.6</v>
      </c>
      <c r="CF184">
        <v>1426.9</v>
      </c>
      <c r="CG184">
        <v>1298</v>
      </c>
      <c r="CH184">
        <v>1333.4</v>
      </c>
      <c r="CI184">
        <v>1146.4000000000001</v>
      </c>
      <c r="CJ184">
        <v>1442.5</v>
      </c>
      <c r="CK184">
        <v>1425.3</v>
      </c>
      <c r="CL184">
        <v>1257.9000000000001</v>
      </c>
      <c r="CM184">
        <v>1126</v>
      </c>
      <c r="CN184">
        <v>1940.1</v>
      </c>
      <c r="CO184">
        <v>671.1</v>
      </c>
      <c r="CP184">
        <v>1383.3</v>
      </c>
      <c r="CQ184">
        <v>1429.4</v>
      </c>
      <c r="CR184">
        <v>1289.2</v>
      </c>
      <c r="CS184">
        <v>1435.4</v>
      </c>
      <c r="CT184" s="32"/>
      <c r="CU184" s="32" cm="1">
        <f t="array" ref="CU184">INDEX($C$2:$CS$313,$A184,MATCH($CU$1,$C$1:$CS$1,0))</f>
        <v>1126</v>
      </c>
      <c r="CV184" s="32">
        <f t="shared" si="2"/>
        <v>1883.5326315789471</v>
      </c>
      <c r="CW184" s="32"/>
      <c r="CX184" s="32"/>
      <c r="CY184" s="32"/>
      <c r="CZ184" s="32"/>
      <c r="DA184" s="32"/>
      <c r="DB184" s="32"/>
      <c r="DC184" s="32"/>
      <c r="DD184" s="32"/>
      <c r="DE184" s="32"/>
      <c r="DF184" s="32"/>
      <c r="DG184" s="32"/>
      <c r="DH184" s="32"/>
      <c r="DI184" s="32"/>
      <c r="DJ184" s="32"/>
      <c r="DK184" s="32"/>
    </row>
    <row r="185" spans="1:115" x14ac:dyDescent="0.15">
      <c r="A185">
        <v>184</v>
      </c>
      <c r="B185" s="2" t="s">
        <v>0</v>
      </c>
      <c r="C185" t="s">
        <v>14</v>
      </c>
      <c r="D185" t="s">
        <v>14</v>
      </c>
      <c r="E185" t="s">
        <v>14</v>
      </c>
      <c r="F185" t="s">
        <v>14</v>
      </c>
      <c r="G185" t="s">
        <v>14</v>
      </c>
      <c r="H185" t="s">
        <v>14</v>
      </c>
      <c r="I185" t="s">
        <v>14</v>
      </c>
      <c r="J185" t="s">
        <v>14</v>
      </c>
      <c r="K185" t="s">
        <v>14</v>
      </c>
      <c r="L185" t="s">
        <v>14</v>
      </c>
      <c r="M185" t="s">
        <v>14</v>
      </c>
      <c r="N185" t="s">
        <v>14</v>
      </c>
      <c r="O185" t="s">
        <v>14</v>
      </c>
      <c r="P185" t="s">
        <v>14</v>
      </c>
      <c r="Q185" t="s">
        <v>14</v>
      </c>
      <c r="R185" t="s">
        <v>14</v>
      </c>
      <c r="S185" t="s">
        <v>14</v>
      </c>
      <c r="T185" t="s">
        <v>14</v>
      </c>
      <c r="U185" t="s">
        <v>14</v>
      </c>
      <c r="V185" t="s">
        <v>14</v>
      </c>
      <c r="W185" t="s">
        <v>14</v>
      </c>
      <c r="X185" t="s">
        <v>14</v>
      </c>
      <c r="Y185" t="s">
        <v>14</v>
      </c>
      <c r="Z185" t="s">
        <v>14</v>
      </c>
      <c r="AA185" t="s">
        <v>14</v>
      </c>
      <c r="AB185" t="s">
        <v>14</v>
      </c>
      <c r="AC185" t="s">
        <v>14</v>
      </c>
      <c r="AD185" t="s">
        <v>14</v>
      </c>
      <c r="AE185" t="s">
        <v>14</v>
      </c>
      <c r="AF185" t="s">
        <v>14</v>
      </c>
      <c r="AG185" t="s">
        <v>14</v>
      </c>
      <c r="AH185" t="s">
        <v>14</v>
      </c>
      <c r="AI185" t="s">
        <v>14</v>
      </c>
      <c r="AJ185" t="s">
        <v>14</v>
      </c>
      <c r="AK185" t="s">
        <v>14</v>
      </c>
      <c r="AL185" t="s">
        <v>14</v>
      </c>
      <c r="AM185" t="s">
        <v>14</v>
      </c>
      <c r="AN185" t="s">
        <v>14</v>
      </c>
      <c r="AO185" t="s">
        <v>14</v>
      </c>
      <c r="AP185" t="s">
        <v>14</v>
      </c>
      <c r="AQ185" t="s">
        <v>14</v>
      </c>
      <c r="AR185" t="s">
        <v>14</v>
      </c>
      <c r="AS185" t="s">
        <v>14</v>
      </c>
      <c r="AT185" t="s">
        <v>14</v>
      </c>
      <c r="AU185" t="s">
        <v>14</v>
      </c>
      <c r="AV185" t="s">
        <v>14</v>
      </c>
      <c r="AW185" t="s">
        <v>14</v>
      </c>
      <c r="AX185" t="s">
        <v>14</v>
      </c>
      <c r="AY185" t="s">
        <v>14</v>
      </c>
      <c r="AZ185" t="s">
        <v>14</v>
      </c>
      <c r="BA185" t="s">
        <v>14</v>
      </c>
      <c r="BB185" t="s">
        <v>14</v>
      </c>
      <c r="BC185" t="s">
        <v>14</v>
      </c>
      <c r="BD185" t="s">
        <v>14</v>
      </c>
      <c r="BE185" t="s">
        <v>14</v>
      </c>
      <c r="BF185" t="s">
        <v>14</v>
      </c>
      <c r="BG185" t="s">
        <v>14</v>
      </c>
      <c r="BH185" t="s">
        <v>14</v>
      </c>
      <c r="BI185" t="s">
        <v>14</v>
      </c>
      <c r="BJ185" t="s">
        <v>14</v>
      </c>
      <c r="BK185" t="s">
        <v>14</v>
      </c>
      <c r="BL185" t="s">
        <v>14</v>
      </c>
      <c r="BM185" t="s">
        <v>14</v>
      </c>
      <c r="BN185" t="s">
        <v>14</v>
      </c>
      <c r="BO185" t="s">
        <v>14</v>
      </c>
      <c r="BP185" t="s">
        <v>14</v>
      </c>
      <c r="BQ185" t="s">
        <v>14</v>
      </c>
      <c r="BR185" t="s">
        <v>14</v>
      </c>
      <c r="BS185" t="s">
        <v>14</v>
      </c>
      <c r="BT185" t="s">
        <v>14</v>
      </c>
      <c r="BU185" t="s">
        <v>14</v>
      </c>
      <c r="BV185" t="s">
        <v>14</v>
      </c>
      <c r="BW185" t="s">
        <v>14</v>
      </c>
      <c r="BX185" t="s">
        <v>14</v>
      </c>
      <c r="BY185" t="s">
        <v>14</v>
      </c>
      <c r="BZ185" t="s">
        <v>14</v>
      </c>
      <c r="CA185" t="s">
        <v>14</v>
      </c>
      <c r="CB185" t="s">
        <v>14</v>
      </c>
      <c r="CC185" t="s">
        <v>14</v>
      </c>
      <c r="CD185" t="s">
        <v>14</v>
      </c>
      <c r="CE185" t="s">
        <v>14</v>
      </c>
      <c r="CF185" t="s">
        <v>14</v>
      </c>
      <c r="CG185" t="s">
        <v>14</v>
      </c>
      <c r="CH185" t="s">
        <v>14</v>
      </c>
      <c r="CI185" t="s">
        <v>14</v>
      </c>
      <c r="CJ185" t="s">
        <v>14</v>
      </c>
      <c r="CK185" t="s">
        <v>14</v>
      </c>
      <c r="CL185" t="s">
        <v>14</v>
      </c>
      <c r="CM185" t="s">
        <v>14</v>
      </c>
      <c r="CN185" t="s">
        <v>14</v>
      </c>
      <c r="CO185" t="s">
        <v>14</v>
      </c>
      <c r="CP185" t="s">
        <v>14</v>
      </c>
      <c r="CQ185" t="s">
        <v>14</v>
      </c>
      <c r="CR185" t="s">
        <v>14</v>
      </c>
      <c r="CS185" t="s">
        <v>14</v>
      </c>
      <c r="CT185" s="32"/>
      <c r="CU185" s="32" t="str" cm="1">
        <f t="array" ref="CU185">INDEX($C$2:$CS$313,$A185,MATCH($CU$1,$C$1:$CS$1,0))</f>
        <v>-</v>
      </c>
      <c r="CV185" s="32" t="e">
        <f t="shared" si="2"/>
        <v>#DIV/0!</v>
      </c>
      <c r="CW185" s="32"/>
      <c r="CX185" s="32"/>
      <c r="CY185" s="32"/>
      <c r="CZ185" s="32"/>
      <c r="DA185" s="32"/>
      <c r="DB185" s="32"/>
      <c r="DC185" s="32"/>
      <c r="DD185" s="32"/>
      <c r="DE185" s="32"/>
      <c r="DF185" s="32"/>
      <c r="DG185" s="32"/>
      <c r="DH185" s="32"/>
      <c r="DI185" s="32"/>
      <c r="DJ185" s="32"/>
      <c r="DK185" s="32"/>
    </row>
    <row r="186" spans="1:115" x14ac:dyDescent="0.15">
      <c r="A186">
        <v>185</v>
      </c>
      <c r="B186" s="2" t="s">
        <v>1</v>
      </c>
      <c r="C186">
        <v>0</v>
      </c>
      <c r="D186">
        <v>44.7</v>
      </c>
      <c r="E186">
        <v>76.900000000000006</v>
      </c>
      <c r="F186">
        <v>0</v>
      </c>
      <c r="G186" t="s">
        <v>14</v>
      </c>
      <c r="H186">
        <v>0</v>
      </c>
      <c r="I186" t="s">
        <v>14</v>
      </c>
      <c r="J186">
        <v>0</v>
      </c>
      <c r="K186">
        <v>0</v>
      </c>
      <c r="L186">
        <v>247</v>
      </c>
      <c r="M186">
        <v>30.7</v>
      </c>
      <c r="N186" t="s">
        <v>14</v>
      </c>
      <c r="O186">
        <v>0</v>
      </c>
      <c r="P186">
        <v>50</v>
      </c>
      <c r="Q186">
        <v>0</v>
      </c>
      <c r="R186">
        <v>39.200000000000003</v>
      </c>
      <c r="S186">
        <v>0</v>
      </c>
      <c r="T186">
        <v>0</v>
      </c>
      <c r="U186">
        <v>0</v>
      </c>
      <c r="V186" t="s">
        <v>14</v>
      </c>
      <c r="W186">
        <v>16.100000000000001</v>
      </c>
      <c r="X186">
        <v>163.1</v>
      </c>
      <c r="Y186">
        <v>117.9</v>
      </c>
      <c r="Z186">
        <v>0</v>
      </c>
      <c r="AA186">
        <v>0</v>
      </c>
      <c r="AB186">
        <v>17.7</v>
      </c>
      <c r="AC186">
        <v>20.100000000000001</v>
      </c>
      <c r="AD186">
        <v>76.599999999999994</v>
      </c>
      <c r="AE186">
        <v>12.8</v>
      </c>
      <c r="AF186">
        <v>31.8</v>
      </c>
      <c r="AG186">
        <v>6.6</v>
      </c>
      <c r="AH186">
        <v>77.400000000000006</v>
      </c>
      <c r="AI186">
        <v>0</v>
      </c>
      <c r="AJ186">
        <v>44.7</v>
      </c>
      <c r="AK186">
        <v>0</v>
      </c>
      <c r="AL186" t="s">
        <v>14</v>
      </c>
      <c r="AM186">
        <v>233</v>
      </c>
      <c r="AN186" t="s">
        <v>14</v>
      </c>
      <c r="AO186">
        <v>89.4</v>
      </c>
      <c r="AP186">
        <v>349.4</v>
      </c>
      <c r="AQ186">
        <v>37.700000000000003</v>
      </c>
      <c r="AR186">
        <v>0</v>
      </c>
      <c r="AS186" t="s">
        <v>14</v>
      </c>
      <c r="AT186" t="s">
        <v>14</v>
      </c>
      <c r="AU186">
        <v>0</v>
      </c>
      <c r="AV186" t="s">
        <v>14</v>
      </c>
      <c r="AW186" t="s">
        <v>14</v>
      </c>
      <c r="AX186">
        <v>0</v>
      </c>
      <c r="AY186" t="s">
        <v>14</v>
      </c>
      <c r="AZ186">
        <v>0</v>
      </c>
      <c r="BA186" t="s">
        <v>14</v>
      </c>
      <c r="BB186">
        <v>0</v>
      </c>
      <c r="BC186">
        <v>227.9</v>
      </c>
      <c r="BD186">
        <v>0</v>
      </c>
      <c r="BE186">
        <v>0</v>
      </c>
      <c r="BF186" t="s">
        <v>14</v>
      </c>
      <c r="BG186" t="s">
        <v>14</v>
      </c>
      <c r="BH186" t="s">
        <v>14</v>
      </c>
      <c r="BI186" t="s">
        <v>14</v>
      </c>
      <c r="BJ186" t="s">
        <v>14</v>
      </c>
      <c r="BK186">
        <v>0</v>
      </c>
      <c r="BL186">
        <v>267.3</v>
      </c>
      <c r="BM186">
        <v>0</v>
      </c>
      <c r="BN186">
        <v>179.9</v>
      </c>
      <c r="BO186">
        <v>0</v>
      </c>
      <c r="BP186">
        <v>196.5</v>
      </c>
      <c r="BQ186" t="s">
        <v>14</v>
      </c>
      <c r="BR186">
        <v>0</v>
      </c>
      <c r="BS186">
        <v>18.2</v>
      </c>
      <c r="BT186" t="s">
        <v>14</v>
      </c>
      <c r="BU186">
        <v>4.3</v>
      </c>
      <c r="BV186">
        <v>0</v>
      </c>
      <c r="BW186" t="s">
        <v>14</v>
      </c>
      <c r="BX186">
        <v>5.0999999999999996</v>
      </c>
      <c r="BY186">
        <v>0</v>
      </c>
      <c r="BZ186">
        <v>0</v>
      </c>
      <c r="CA186" t="s">
        <v>14</v>
      </c>
      <c r="CB186" t="s">
        <v>14</v>
      </c>
      <c r="CC186" t="s">
        <v>14</v>
      </c>
      <c r="CD186">
        <v>72.5</v>
      </c>
      <c r="CE186">
        <v>25.7</v>
      </c>
      <c r="CF186">
        <v>19.899999999999999</v>
      </c>
      <c r="CG186">
        <v>0</v>
      </c>
      <c r="CH186" t="s">
        <v>14</v>
      </c>
      <c r="CI186" t="s">
        <v>14</v>
      </c>
      <c r="CJ186" t="s">
        <v>14</v>
      </c>
      <c r="CK186" t="s">
        <v>14</v>
      </c>
      <c r="CL186">
        <v>0</v>
      </c>
      <c r="CM186">
        <v>0</v>
      </c>
      <c r="CN186">
        <v>0</v>
      </c>
      <c r="CO186">
        <v>0</v>
      </c>
      <c r="CP186">
        <v>0</v>
      </c>
      <c r="CQ186">
        <v>0</v>
      </c>
      <c r="CR186" t="s">
        <v>14</v>
      </c>
      <c r="CS186" t="s">
        <v>14</v>
      </c>
      <c r="CT186" s="32"/>
      <c r="CU186" s="32" cm="1">
        <f t="array" ref="CU186">INDEX($C$2:$CS$313,$A186,MATCH($CU$1,$C$1:$CS$1,0))</f>
        <v>0</v>
      </c>
      <c r="CV186" s="32">
        <f t="shared" si="2"/>
        <v>42.425757575757579</v>
      </c>
      <c r="CW186" s="32"/>
      <c r="CX186" s="32"/>
      <c r="CY186" s="32"/>
      <c r="CZ186" s="32"/>
      <c r="DA186" s="32"/>
      <c r="DB186" s="32"/>
      <c r="DC186" s="32"/>
      <c r="DD186" s="32"/>
      <c r="DE186" s="32"/>
      <c r="DF186" s="32"/>
      <c r="DG186" s="32"/>
      <c r="DH186" s="32"/>
      <c r="DI186" s="32"/>
      <c r="DJ186" s="32"/>
      <c r="DK186" s="32"/>
    </row>
    <row r="187" spans="1:115" x14ac:dyDescent="0.15">
      <c r="A187">
        <v>186</v>
      </c>
      <c r="B187" s="18" t="s">
        <v>2</v>
      </c>
      <c r="C187">
        <v>764</v>
      </c>
      <c r="D187">
        <v>1332</v>
      </c>
      <c r="E187">
        <v>920.2</v>
      </c>
      <c r="F187">
        <v>619.6</v>
      </c>
      <c r="G187">
        <v>515.20000000000005</v>
      </c>
      <c r="H187">
        <v>1061</v>
      </c>
      <c r="I187">
        <v>810.1</v>
      </c>
      <c r="J187">
        <v>842.4</v>
      </c>
      <c r="K187">
        <v>743.7</v>
      </c>
      <c r="L187">
        <v>965.5</v>
      </c>
      <c r="M187">
        <v>824.4</v>
      </c>
      <c r="N187">
        <v>661.1</v>
      </c>
      <c r="O187">
        <v>1003.2</v>
      </c>
      <c r="P187">
        <v>840.4</v>
      </c>
      <c r="Q187">
        <v>1423.6</v>
      </c>
      <c r="R187">
        <v>1079.7</v>
      </c>
      <c r="S187">
        <v>1026</v>
      </c>
      <c r="T187">
        <v>987.9</v>
      </c>
      <c r="U187">
        <v>1224.7</v>
      </c>
      <c r="V187">
        <v>1134.8</v>
      </c>
      <c r="W187">
        <v>1240.8</v>
      </c>
      <c r="X187">
        <v>1164</v>
      </c>
      <c r="Y187">
        <v>1049.8</v>
      </c>
      <c r="Z187">
        <v>929.8</v>
      </c>
      <c r="AA187">
        <v>962.2</v>
      </c>
      <c r="AB187">
        <v>1586.9</v>
      </c>
      <c r="AC187">
        <v>1198.9000000000001</v>
      </c>
      <c r="AD187">
        <v>1129.5999999999999</v>
      </c>
      <c r="AE187">
        <v>1351.1</v>
      </c>
      <c r="AF187">
        <v>925.4</v>
      </c>
      <c r="AG187">
        <v>1259.3</v>
      </c>
      <c r="AH187">
        <v>1026.5</v>
      </c>
      <c r="AI187">
        <v>763.5</v>
      </c>
      <c r="AJ187">
        <v>1332</v>
      </c>
      <c r="AK187">
        <v>203.5</v>
      </c>
      <c r="AL187">
        <v>1261.4000000000001</v>
      </c>
      <c r="AM187">
        <v>1648.5</v>
      </c>
      <c r="AN187">
        <v>990.8</v>
      </c>
      <c r="AO187">
        <v>1028.7</v>
      </c>
      <c r="AP187">
        <v>459.4</v>
      </c>
      <c r="AQ187">
        <v>1294.2</v>
      </c>
      <c r="AR187">
        <v>619.6</v>
      </c>
      <c r="AS187">
        <v>515.20000000000005</v>
      </c>
      <c r="AT187" t="s">
        <v>14</v>
      </c>
      <c r="AU187">
        <v>1652.9</v>
      </c>
      <c r="AV187">
        <v>810.2</v>
      </c>
      <c r="AW187">
        <v>515</v>
      </c>
      <c r="AX187">
        <v>1091.3</v>
      </c>
      <c r="AY187" t="s">
        <v>14</v>
      </c>
      <c r="AZ187">
        <v>3075.1</v>
      </c>
      <c r="BA187">
        <v>974.7</v>
      </c>
      <c r="BB187">
        <v>1034.5999999999999</v>
      </c>
      <c r="BC187">
        <v>1161.7</v>
      </c>
      <c r="BD187">
        <v>1373.6</v>
      </c>
      <c r="BE187">
        <v>906.6</v>
      </c>
      <c r="BF187">
        <v>0</v>
      </c>
      <c r="BG187" t="s">
        <v>14</v>
      </c>
      <c r="BH187">
        <v>643.70000000000005</v>
      </c>
      <c r="BI187">
        <v>378</v>
      </c>
      <c r="BJ187">
        <v>375.3</v>
      </c>
      <c r="BK187">
        <v>0</v>
      </c>
      <c r="BL187">
        <v>983.2</v>
      </c>
      <c r="BM187">
        <v>591.20000000000005</v>
      </c>
      <c r="BN187">
        <v>747.4</v>
      </c>
      <c r="BO187">
        <v>1209.2</v>
      </c>
      <c r="BP187">
        <v>1107.3</v>
      </c>
      <c r="BQ187">
        <v>1387.4</v>
      </c>
      <c r="BR187">
        <v>1093.7</v>
      </c>
      <c r="BS187">
        <v>1103.5</v>
      </c>
      <c r="BT187">
        <v>399.6</v>
      </c>
      <c r="BU187">
        <v>1168.5</v>
      </c>
      <c r="BV187">
        <v>900.6</v>
      </c>
      <c r="BW187">
        <v>115.8</v>
      </c>
      <c r="BX187">
        <v>921.1</v>
      </c>
      <c r="BY187">
        <v>536.79999999999995</v>
      </c>
      <c r="BZ187">
        <v>272.7</v>
      </c>
      <c r="CA187" t="s">
        <v>14</v>
      </c>
      <c r="CB187" t="s">
        <v>14</v>
      </c>
      <c r="CC187">
        <v>365.7</v>
      </c>
      <c r="CD187">
        <v>531</v>
      </c>
      <c r="CE187">
        <v>811.3</v>
      </c>
      <c r="CF187">
        <v>661.7</v>
      </c>
      <c r="CG187">
        <v>917.5</v>
      </c>
      <c r="CH187">
        <v>966</v>
      </c>
      <c r="CI187">
        <v>827.7</v>
      </c>
      <c r="CJ187">
        <v>1502.3</v>
      </c>
      <c r="CK187">
        <v>1022.7</v>
      </c>
      <c r="CL187">
        <v>761.8</v>
      </c>
      <c r="CM187">
        <v>1884.6</v>
      </c>
      <c r="CN187">
        <v>825.5</v>
      </c>
      <c r="CO187">
        <v>473.8</v>
      </c>
      <c r="CP187">
        <v>1138.3</v>
      </c>
      <c r="CQ187">
        <v>516.5</v>
      </c>
      <c r="CR187">
        <v>1000</v>
      </c>
      <c r="CS187">
        <v>73.7</v>
      </c>
      <c r="CT187" s="32"/>
      <c r="CU187" s="32" cm="1">
        <f t="array" ref="CU187">INDEX($C$2:$CS$313,$A187,MATCH($CU$1,$C$1:$CS$1,0))</f>
        <v>1884.6</v>
      </c>
      <c r="CV187" s="32">
        <f t="shared" si="2"/>
        <v>928.12666666666678</v>
      </c>
      <c r="CW187" s="32"/>
      <c r="CX187" s="32"/>
      <c r="CY187" s="32"/>
      <c r="CZ187" s="32"/>
      <c r="DA187" s="32"/>
      <c r="DB187" s="32"/>
      <c r="DC187" s="32"/>
      <c r="DD187" s="32"/>
      <c r="DE187" s="32"/>
      <c r="DF187" s="32"/>
      <c r="DG187" s="32"/>
      <c r="DH187" s="32"/>
      <c r="DI187" s="32"/>
      <c r="DJ187" s="32"/>
      <c r="DK187" s="32"/>
    </row>
    <row r="188" spans="1:115" x14ac:dyDescent="0.15">
      <c r="A188">
        <v>187</v>
      </c>
      <c r="B188" s="2" t="s">
        <v>3</v>
      </c>
      <c r="C188">
        <v>1156.4000000000001</v>
      </c>
      <c r="D188">
        <v>2661.7</v>
      </c>
      <c r="E188">
        <v>1328.8</v>
      </c>
      <c r="F188">
        <v>990.9</v>
      </c>
      <c r="G188">
        <v>1122.9000000000001</v>
      </c>
      <c r="H188">
        <v>2032.5</v>
      </c>
      <c r="I188">
        <v>752.9</v>
      </c>
      <c r="J188">
        <v>1686</v>
      </c>
      <c r="K188">
        <v>1572.9</v>
      </c>
      <c r="L188">
        <v>1080.4000000000001</v>
      </c>
      <c r="M188">
        <v>1112.4000000000001</v>
      </c>
      <c r="N188">
        <v>832.1</v>
      </c>
      <c r="O188">
        <v>1606.5</v>
      </c>
      <c r="P188">
        <v>1323.9</v>
      </c>
      <c r="Q188">
        <v>1272.0999999999999</v>
      </c>
      <c r="R188">
        <v>1624.8</v>
      </c>
      <c r="S188">
        <v>1880</v>
      </c>
      <c r="T188">
        <v>1458</v>
      </c>
      <c r="U188">
        <v>1508</v>
      </c>
      <c r="V188">
        <v>867.3</v>
      </c>
      <c r="W188">
        <v>1757</v>
      </c>
      <c r="X188">
        <v>2145.1</v>
      </c>
      <c r="Y188">
        <v>1284</v>
      </c>
      <c r="Z188">
        <v>1406.5</v>
      </c>
      <c r="AA188">
        <v>1719.1</v>
      </c>
      <c r="AB188">
        <v>2074.3000000000002</v>
      </c>
      <c r="AC188">
        <v>1844.2</v>
      </c>
      <c r="AD188">
        <v>1838.6</v>
      </c>
      <c r="AE188">
        <v>1798</v>
      </c>
      <c r="AF188">
        <v>1601.9</v>
      </c>
      <c r="AG188">
        <v>1754.5</v>
      </c>
      <c r="AH188">
        <v>1252.2</v>
      </c>
      <c r="AI188">
        <v>1156.2</v>
      </c>
      <c r="AJ188">
        <v>2661.7</v>
      </c>
      <c r="AK188">
        <v>1351.6</v>
      </c>
      <c r="AL188">
        <v>1004</v>
      </c>
      <c r="AM188">
        <v>1569.3</v>
      </c>
      <c r="AN188">
        <v>1889.1</v>
      </c>
      <c r="AO188">
        <v>1752</v>
      </c>
      <c r="AP188">
        <v>1564.7</v>
      </c>
      <c r="AQ188">
        <v>1500.8</v>
      </c>
      <c r="AR188">
        <v>990.9</v>
      </c>
      <c r="AS188">
        <v>1122.9000000000001</v>
      </c>
      <c r="AT188">
        <v>993.2</v>
      </c>
      <c r="AU188">
        <v>1186.2</v>
      </c>
      <c r="AV188">
        <v>1490.5</v>
      </c>
      <c r="AW188">
        <v>0</v>
      </c>
      <c r="AX188">
        <v>2095</v>
      </c>
      <c r="AY188">
        <v>1157.0999999999999</v>
      </c>
      <c r="AZ188">
        <v>6884.4</v>
      </c>
      <c r="BA188">
        <v>1071</v>
      </c>
      <c r="BB188">
        <v>1576.3</v>
      </c>
      <c r="BC188">
        <v>1603.8</v>
      </c>
      <c r="BD188">
        <v>2111.1999999999998</v>
      </c>
      <c r="BE188">
        <v>2483.5</v>
      </c>
      <c r="BF188">
        <v>1164.4000000000001</v>
      </c>
      <c r="BG188">
        <v>639.6</v>
      </c>
      <c r="BH188">
        <v>0</v>
      </c>
      <c r="BI188">
        <v>894.5</v>
      </c>
      <c r="BJ188">
        <v>305</v>
      </c>
      <c r="BK188">
        <v>20</v>
      </c>
      <c r="BL188">
        <v>1285.3</v>
      </c>
      <c r="BM188">
        <v>2955.7</v>
      </c>
      <c r="BN188">
        <v>2094.5</v>
      </c>
      <c r="BO188">
        <v>2757.2</v>
      </c>
      <c r="BP188">
        <v>2703.9</v>
      </c>
      <c r="BQ188">
        <v>2290.1</v>
      </c>
      <c r="BR188">
        <v>3376</v>
      </c>
      <c r="BS188">
        <v>2952.3</v>
      </c>
      <c r="BT188">
        <v>519.5</v>
      </c>
      <c r="BU188">
        <v>1697.4</v>
      </c>
      <c r="BV188">
        <v>1092.9000000000001</v>
      </c>
      <c r="BW188">
        <v>602.4</v>
      </c>
      <c r="BX188">
        <v>1498.3</v>
      </c>
      <c r="BY188">
        <v>964.3</v>
      </c>
      <c r="BZ188" t="s">
        <v>14</v>
      </c>
      <c r="CA188">
        <v>775.7</v>
      </c>
      <c r="CB188">
        <v>260.89999999999998</v>
      </c>
      <c r="CC188">
        <v>1123.4000000000001</v>
      </c>
      <c r="CD188">
        <v>942.5</v>
      </c>
      <c r="CE188">
        <v>1061.9000000000001</v>
      </c>
      <c r="CF188">
        <v>1150.4000000000001</v>
      </c>
      <c r="CG188">
        <v>642.70000000000005</v>
      </c>
      <c r="CH188">
        <v>1129</v>
      </c>
      <c r="CI188">
        <v>1220.3</v>
      </c>
      <c r="CJ188" t="s">
        <v>14</v>
      </c>
      <c r="CK188">
        <v>1176</v>
      </c>
      <c r="CL188">
        <v>1097.7</v>
      </c>
      <c r="CM188">
        <v>1344.5</v>
      </c>
      <c r="CN188">
        <v>1574.3</v>
      </c>
      <c r="CO188">
        <v>579</v>
      </c>
      <c r="CP188">
        <v>602.79999999999995</v>
      </c>
      <c r="CQ188">
        <v>1072.5999999999999</v>
      </c>
      <c r="CR188">
        <v>1270.4000000000001</v>
      </c>
      <c r="CS188">
        <v>1352.6</v>
      </c>
      <c r="CT188" s="32"/>
      <c r="CU188" s="32" cm="1">
        <f t="array" ref="CU188">INDEX($C$2:$CS$313,$A188,MATCH($CU$1,$C$1:$CS$1,0))</f>
        <v>1344.5</v>
      </c>
      <c r="CV188" s="32">
        <f t="shared" si="2"/>
        <v>1459.691397849462</v>
      </c>
      <c r="CW188" s="32"/>
      <c r="CX188" s="32"/>
      <c r="CY188" s="32"/>
      <c r="CZ188" s="32"/>
      <c r="DA188" s="32"/>
      <c r="DB188" s="32"/>
      <c r="DC188" s="32"/>
      <c r="DD188" s="32"/>
      <c r="DE188" s="32"/>
      <c r="DF188" s="32"/>
      <c r="DG188" s="32"/>
      <c r="DH188" s="32"/>
      <c r="DI188" s="32"/>
      <c r="DJ188" s="32"/>
      <c r="DK188" s="32"/>
    </row>
    <row r="189" spans="1:115" x14ac:dyDescent="0.15">
      <c r="A189">
        <v>188</v>
      </c>
      <c r="B189" s="2" t="s">
        <v>4</v>
      </c>
      <c r="C189">
        <v>1493.3</v>
      </c>
      <c r="D189">
        <v>2866.4</v>
      </c>
      <c r="E189">
        <v>1412.4</v>
      </c>
      <c r="F189">
        <v>1282.4000000000001</v>
      </c>
      <c r="G189">
        <v>237.3</v>
      </c>
      <c r="H189">
        <v>2556.8000000000002</v>
      </c>
      <c r="I189">
        <v>1819.4</v>
      </c>
      <c r="J189">
        <v>2243.9</v>
      </c>
      <c r="K189">
        <v>1864</v>
      </c>
      <c r="L189">
        <v>1742.1</v>
      </c>
      <c r="M189">
        <v>1956</v>
      </c>
      <c r="N189">
        <v>1195.9000000000001</v>
      </c>
      <c r="O189">
        <v>1967.3</v>
      </c>
      <c r="P189">
        <v>1700.2</v>
      </c>
      <c r="Q189">
        <v>1769</v>
      </c>
      <c r="R189">
        <v>2164.4</v>
      </c>
      <c r="S189">
        <v>1913.9</v>
      </c>
      <c r="T189">
        <v>1648.6</v>
      </c>
      <c r="U189">
        <v>2101.6</v>
      </c>
      <c r="V189">
        <v>858.8</v>
      </c>
      <c r="W189">
        <v>2337.5</v>
      </c>
      <c r="X189">
        <v>2781.4</v>
      </c>
      <c r="Y189">
        <v>1960.8</v>
      </c>
      <c r="Z189">
        <v>1394</v>
      </c>
      <c r="AA189">
        <v>2348.8000000000002</v>
      </c>
      <c r="AB189">
        <v>2444.1</v>
      </c>
      <c r="AC189">
        <v>2104.1</v>
      </c>
      <c r="AD189">
        <v>2171.6</v>
      </c>
      <c r="AE189">
        <v>2187.9</v>
      </c>
      <c r="AF189">
        <v>1840</v>
      </c>
      <c r="AG189">
        <v>2050.1999999999998</v>
      </c>
      <c r="AH189">
        <v>1728.6</v>
      </c>
      <c r="AI189">
        <v>1495</v>
      </c>
      <c r="AJ189">
        <v>2915.9</v>
      </c>
      <c r="AK189">
        <v>1082.0999999999999</v>
      </c>
      <c r="AL189">
        <v>1181.3</v>
      </c>
      <c r="AM189">
        <v>2699.3</v>
      </c>
      <c r="AN189">
        <v>2263</v>
      </c>
      <c r="AO189">
        <v>2385.4</v>
      </c>
      <c r="AP189">
        <v>2084.9</v>
      </c>
      <c r="AQ189">
        <v>1951.5</v>
      </c>
      <c r="AR189">
        <v>1281.5999999999999</v>
      </c>
      <c r="AS189">
        <v>237.3</v>
      </c>
      <c r="AT189">
        <v>518</v>
      </c>
      <c r="AU189">
        <v>6784.1</v>
      </c>
      <c r="AV189">
        <v>1523.5</v>
      </c>
      <c r="AW189">
        <v>1126.8</v>
      </c>
      <c r="AX189">
        <v>1783.1</v>
      </c>
      <c r="AY189">
        <v>249</v>
      </c>
      <c r="AZ189">
        <v>6906.5</v>
      </c>
      <c r="BA189">
        <v>1967.4</v>
      </c>
      <c r="BB189">
        <v>2329.6999999999998</v>
      </c>
      <c r="BC189">
        <v>1796.6</v>
      </c>
      <c r="BD189">
        <v>2577.9</v>
      </c>
      <c r="BE189">
        <v>2467.3000000000002</v>
      </c>
      <c r="BF189">
        <v>1451</v>
      </c>
      <c r="BG189">
        <v>1081.0999999999999</v>
      </c>
      <c r="BH189">
        <v>526.9</v>
      </c>
      <c r="BI189">
        <v>525</v>
      </c>
      <c r="BJ189">
        <v>846</v>
      </c>
      <c r="BK189">
        <v>442.7</v>
      </c>
      <c r="BL189">
        <v>1769.2</v>
      </c>
      <c r="BM189">
        <v>2722.4</v>
      </c>
      <c r="BN189">
        <v>1864.7</v>
      </c>
      <c r="BO189">
        <v>4351.8999999999996</v>
      </c>
      <c r="BP189">
        <v>1860.5</v>
      </c>
      <c r="BQ189">
        <v>3141.7</v>
      </c>
      <c r="BR189">
        <v>3469.2</v>
      </c>
      <c r="BS189">
        <v>1508</v>
      </c>
      <c r="BT189">
        <v>2120.5</v>
      </c>
      <c r="BU189">
        <v>2170.5</v>
      </c>
      <c r="BV189">
        <v>2004.6</v>
      </c>
      <c r="BW189">
        <v>1548.6</v>
      </c>
      <c r="BX189">
        <v>2076.3000000000002</v>
      </c>
      <c r="BY189">
        <v>1057.5</v>
      </c>
      <c r="BZ189">
        <v>126</v>
      </c>
      <c r="CA189">
        <v>519.70000000000005</v>
      </c>
      <c r="CB189">
        <v>1571.2</v>
      </c>
      <c r="CC189" t="s">
        <v>14</v>
      </c>
      <c r="CD189">
        <v>1108.5999999999999</v>
      </c>
      <c r="CE189">
        <v>1580.8</v>
      </c>
      <c r="CF189">
        <v>1410.2</v>
      </c>
      <c r="CG189">
        <v>932.4</v>
      </c>
      <c r="CH189">
        <v>1239.5</v>
      </c>
      <c r="CI189">
        <v>1087.3</v>
      </c>
      <c r="CJ189">
        <v>1642.7</v>
      </c>
      <c r="CK189">
        <v>1147.9000000000001</v>
      </c>
      <c r="CL189">
        <v>1351.4</v>
      </c>
      <c r="CM189">
        <v>785.5</v>
      </c>
      <c r="CN189">
        <v>2260.1999999999998</v>
      </c>
      <c r="CO189">
        <v>914</v>
      </c>
      <c r="CP189">
        <v>833.1</v>
      </c>
      <c r="CQ189">
        <v>974.6</v>
      </c>
      <c r="CR189">
        <v>760.5</v>
      </c>
      <c r="CS189">
        <v>1327.5</v>
      </c>
      <c r="CT189" s="32"/>
      <c r="CU189" s="32" cm="1">
        <f t="array" ref="CU189">INDEX($C$2:$CS$313,$A189,MATCH($CU$1,$C$1:$CS$1,0))</f>
        <v>785.5</v>
      </c>
      <c r="CV189" s="32">
        <f t="shared" si="2"/>
        <v>1785.7585106382983</v>
      </c>
      <c r="CW189" s="32"/>
      <c r="CX189" s="32"/>
      <c r="CY189" s="32"/>
      <c r="CZ189" s="32"/>
      <c r="DA189" s="32"/>
      <c r="DB189" s="32"/>
      <c r="DC189" s="32"/>
      <c r="DD189" s="32"/>
      <c r="DE189" s="32"/>
      <c r="DF189" s="32"/>
      <c r="DG189" s="32"/>
      <c r="DH189" s="32"/>
      <c r="DI189" s="32"/>
      <c r="DJ189" s="32"/>
      <c r="DK189" s="32"/>
    </row>
    <row r="190" spans="1:115" x14ac:dyDescent="0.15">
      <c r="A190">
        <v>189</v>
      </c>
      <c r="B190" s="2" t="s">
        <v>5</v>
      </c>
      <c r="C190">
        <v>1758.6</v>
      </c>
      <c r="D190">
        <v>4029</v>
      </c>
      <c r="E190">
        <v>1601</v>
      </c>
      <c r="F190">
        <v>1946.5</v>
      </c>
      <c r="G190">
        <v>2177.4</v>
      </c>
      <c r="H190">
        <v>2033.7</v>
      </c>
      <c r="I190">
        <v>1564</v>
      </c>
      <c r="J190">
        <v>2786</v>
      </c>
      <c r="K190">
        <v>2414.5</v>
      </c>
      <c r="L190">
        <v>2192.8000000000002</v>
      </c>
      <c r="M190">
        <v>1794.5</v>
      </c>
      <c r="N190">
        <v>1197.7</v>
      </c>
      <c r="O190">
        <v>1980.9</v>
      </c>
      <c r="P190">
        <v>1847.2</v>
      </c>
      <c r="Q190">
        <v>1474.4</v>
      </c>
      <c r="R190">
        <v>2598.4</v>
      </c>
      <c r="S190">
        <v>2329.3000000000002</v>
      </c>
      <c r="T190">
        <v>2053.1999999999998</v>
      </c>
      <c r="U190">
        <v>2707.7</v>
      </c>
      <c r="V190">
        <v>1242.0999999999999</v>
      </c>
      <c r="W190">
        <v>2863.3</v>
      </c>
      <c r="X190">
        <v>3652.1</v>
      </c>
      <c r="Y190">
        <v>2236.1999999999998</v>
      </c>
      <c r="Z190">
        <v>1725.4</v>
      </c>
      <c r="AA190">
        <v>2772</v>
      </c>
      <c r="AB190">
        <v>3147.2</v>
      </c>
      <c r="AC190">
        <v>2587.4</v>
      </c>
      <c r="AD190">
        <v>2718.2</v>
      </c>
      <c r="AE190">
        <v>2757.3</v>
      </c>
      <c r="AF190">
        <v>2277.1999999999998</v>
      </c>
      <c r="AG190">
        <v>2854.8</v>
      </c>
      <c r="AH190">
        <v>1987.7</v>
      </c>
      <c r="AI190">
        <v>1755.6</v>
      </c>
      <c r="AJ190">
        <v>4082.3</v>
      </c>
      <c r="AK190">
        <v>1302.4000000000001</v>
      </c>
      <c r="AL190">
        <v>654.70000000000005</v>
      </c>
      <c r="AM190">
        <v>3632.6</v>
      </c>
      <c r="AN190">
        <v>3137.3</v>
      </c>
      <c r="AO190">
        <v>2694.7</v>
      </c>
      <c r="AP190">
        <v>2236.6</v>
      </c>
      <c r="AQ190">
        <v>2399.1</v>
      </c>
      <c r="AR190">
        <v>1935</v>
      </c>
      <c r="AS190">
        <v>2177.4</v>
      </c>
      <c r="AT190">
        <v>1466.6</v>
      </c>
      <c r="AU190">
        <v>10395</v>
      </c>
      <c r="AV190">
        <v>1872</v>
      </c>
      <c r="AW190">
        <v>889.6</v>
      </c>
      <c r="AX190">
        <v>2244.3000000000002</v>
      </c>
      <c r="AY190">
        <v>298.39999999999998</v>
      </c>
      <c r="AZ190">
        <v>9676.2999999999993</v>
      </c>
      <c r="BA190">
        <v>1388.8</v>
      </c>
      <c r="BB190">
        <v>1379.8</v>
      </c>
      <c r="BC190">
        <v>2136.6</v>
      </c>
      <c r="BD190">
        <v>3106</v>
      </c>
      <c r="BE190">
        <v>2850.9</v>
      </c>
      <c r="BF190">
        <v>1036.5999999999999</v>
      </c>
      <c r="BG190">
        <v>1053</v>
      </c>
      <c r="BH190">
        <v>734.5</v>
      </c>
      <c r="BI190">
        <v>1327.1</v>
      </c>
      <c r="BJ190">
        <v>530.20000000000005</v>
      </c>
      <c r="BK190">
        <v>0</v>
      </c>
      <c r="BL190">
        <v>3639.5</v>
      </c>
      <c r="BM190">
        <v>2339.3000000000002</v>
      </c>
      <c r="BN190">
        <v>3497.4</v>
      </c>
      <c r="BO190">
        <v>6670.8</v>
      </c>
      <c r="BP190">
        <v>3475.9</v>
      </c>
      <c r="BQ190">
        <v>2214</v>
      </c>
      <c r="BR190">
        <v>4497.5</v>
      </c>
      <c r="BS190">
        <v>2678.7</v>
      </c>
      <c r="BT190">
        <v>1832.5</v>
      </c>
      <c r="BU190">
        <v>2905.6</v>
      </c>
      <c r="BV190">
        <v>1904.9</v>
      </c>
      <c r="BW190">
        <v>4277.1000000000004</v>
      </c>
      <c r="BX190">
        <v>2133.6</v>
      </c>
      <c r="BY190">
        <v>1932.1</v>
      </c>
      <c r="BZ190">
        <v>1412.7</v>
      </c>
      <c r="CA190">
        <v>2920.5</v>
      </c>
      <c r="CB190">
        <v>696.2</v>
      </c>
      <c r="CC190">
        <v>1541.4</v>
      </c>
      <c r="CD190">
        <v>1129.2</v>
      </c>
      <c r="CE190">
        <v>1982.1</v>
      </c>
      <c r="CF190">
        <v>1822.2</v>
      </c>
      <c r="CG190">
        <v>1468.2</v>
      </c>
      <c r="CH190" t="s">
        <v>14</v>
      </c>
      <c r="CI190">
        <v>978.5</v>
      </c>
      <c r="CJ190">
        <v>1252.3</v>
      </c>
      <c r="CK190">
        <v>1666.1</v>
      </c>
      <c r="CL190">
        <v>1419.1</v>
      </c>
      <c r="CM190">
        <v>3255</v>
      </c>
      <c r="CN190">
        <v>1979.1</v>
      </c>
      <c r="CO190">
        <v>924</v>
      </c>
      <c r="CP190">
        <v>1313.3</v>
      </c>
      <c r="CQ190">
        <v>1580.1</v>
      </c>
      <c r="CR190">
        <v>1359.8</v>
      </c>
      <c r="CS190">
        <v>1266.8</v>
      </c>
      <c r="CT190" s="32"/>
      <c r="CU190" s="32" cm="1">
        <f t="array" ref="CU190">INDEX($C$2:$CS$313,$A190,MATCH($CU$1,$C$1:$CS$1,0))</f>
        <v>3255</v>
      </c>
      <c r="CV190" s="32">
        <f t="shared" si="2"/>
        <v>2294.3255319148948</v>
      </c>
      <c r="CW190" s="32"/>
      <c r="CX190" s="32"/>
      <c r="CY190" s="32"/>
      <c r="CZ190" s="32"/>
      <c r="DA190" s="32"/>
      <c r="DB190" s="32"/>
      <c r="DC190" s="32"/>
      <c r="DD190" s="32"/>
      <c r="DE190" s="32"/>
      <c r="DF190" s="32"/>
      <c r="DG190" s="32"/>
      <c r="DH190" s="32"/>
      <c r="DI190" s="32"/>
      <c r="DJ190" s="32"/>
      <c r="DK190" s="32"/>
    </row>
    <row r="191" spans="1:115" x14ac:dyDescent="0.15">
      <c r="A191">
        <v>190</v>
      </c>
      <c r="B191" s="2" t="s">
        <v>6</v>
      </c>
      <c r="C191">
        <v>1728.4</v>
      </c>
      <c r="D191">
        <v>4525.3999999999996</v>
      </c>
      <c r="E191">
        <v>1986.2</v>
      </c>
      <c r="F191">
        <v>2134.5</v>
      </c>
      <c r="G191">
        <v>786</v>
      </c>
      <c r="H191">
        <v>2737.4</v>
      </c>
      <c r="I191">
        <v>1936.1</v>
      </c>
      <c r="J191">
        <v>3159.5</v>
      </c>
      <c r="K191">
        <v>1843.3</v>
      </c>
      <c r="L191">
        <v>2561.5</v>
      </c>
      <c r="M191">
        <v>2198.1999999999998</v>
      </c>
      <c r="N191">
        <v>1235.9000000000001</v>
      </c>
      <c r="O191">
        <v>2752.5</v>
      </c>
      <c r="P191">
        <v>2314.9</v>
      </c>
      <c r="Q191">
        <v>2797.7</v>
      </c>
      <c r="R191">
        <v>2983.1</v>
      </c>
      <c r="S191">
        <v>4079.4</v>
      </c>
      <c r="T191">
        <v>3041.4</v>
      </c>
      <c r="U191">
        <v>3151.4</v>
      </c>
      <c r="V191">
        <v>1262.5999999999999</v>
      </c>
      <c r="W191">
        <v>3465.9</v>
      </c>
      <c r="X191">
        <v>5016.8</v>
      </c>
      <c r="Y191">
        <v>2989.8</v>
      </c>
      <c r="Z191">
        <v>2782.7</v>
      </c>
      <c r="AA191">
        <v>3427.6</v>
      </c>
      <c r="AB191">
        <v>3360.6</v>
      </c>
      <c r="AC191">
        <v>2862</v>
      </c>
      <c r="AD191">
        <v>3216.6</v>
      </c>
      <c r="AE191">
        <v>2982.4</v>
      </c>
      <c r="AF191">
        <v>2351.1999999999998</v>
      </c>
      <c r="AG191">
        <v>3667.5</v>
      </c>
      <c r="AH191">
        <v>2066.4</v>
      </c>
      <c r="AI191">
        <v>1730.4</v>
      </c>
      <c r="AJ191">
        <v>4525.3999999999996</v>
      </c>
      <c r="AK191">
        <v>1090</v>
      </c>
      <c r="AL191">
        <v>1870.7</v>
      </c>
      <c r="AM191">
        <v>2923.2</v>
      </c>
      <c r="AN191">
        <v>4198.2</v>
      </c>
      <c r="AO191">
        <v>2902.1</v>
      </c>
      <c r="AP191">
        <v>2753.6</v>
      </c>
      <c r="AQ191">
        <v>2164.3000000000002</v>
      </c>
      <c r="AR191">
        <v>2134.5</v>
      </c>
      <c r="AS191">
        <v>786</v>
      </c>
      <c r="AT191">
        <v>0</v>
      </c>
      <c r="AU191">
        <v>10045.9</v>
      </c>
      <c r="AV191">
        <v>2225.3000000000002</v>
      </c>
      <c r="AW191">
        <v>237.8</v>
      </c>
      <c r="AX191">
        <v>1786.2</v>
      </c>
      <c r="AY191">
        <v>167.7</v>
      </c>
      <c r="AZ191">
        <v>8714.5</v>
      </c>
      <c r="BA191">
        <v>3339.7</v>
      </c>
      <c r="BB191">
        <v>992.4</v>
      </c>
      <c r="BC191">
        <v>2650.1</v>
      </c>
      <c r="BD191">
        <v>3011.9</v>
      </c>
      <c r="BE191">
        <v>3441.9</v>
      </c>
      <c r="BF191">
        <v>1672.5</v>
      </c>
      <c r="BG191">
        <v>1148.7</v>
      </c>
      <c r="BH191">
        <v>2339.1</v>
      </c>
      <c r="BI191">
        <v>5635.3</v>
      </c>
      <c r="BJ191">
        <v>0</v>
      </c>
      <c r="BK191">
        <v>3770.5</v>
      </c>
      <c r="BL191">
        <v>2057.6</v>
      </c>
      <c r="BM191">
        <v>4134.8</v>
      </c>
      <c r="BN191">
        <v>2972.6</v>
      </c>
      <c r="BO191">
        <v>5329.3</v>
      </c>
      <c r="BP191">
        <v>1726</v>
      </c>
      <c r="BQ191">
        <v>1615.1</v>
      </c>
      <c r="BR191">
        <v>2821</v>
      </c>
      <c r="BS191">
        <v>2722.9</v>
      </c>
      <c r="BT191">
        <v>2361</v>
      </c>
      <c r="BU191">
        <v>3022.4</v>
      </c>
      <c r="BV191">
        <v>2924.4</v>
      </c>
      <c r="BW191">
        <v>2253.8000000000002</v>
      </c>
      <c r="BX191">
        <v>2461.6999999999998</v>
      </c>
      <c r="BY191">
        <v>61.5</v>
      </c>
      <c r="BZ191">
        <v>111.6</v>
      </c>
      <c r="CA191" t="s">
        <v>14</v>
      </c>
      <c r="CB191">
        <v>0</v>
      </c>
      <c r="CC191">
        <v>3362.3</v>
      </c>
      <c r="CD191">
        <v>2080</v>
      </c>
      <c r="CE191">
        <v>2450.1999999999998</v>
      </c>
      <c r="CF191">
        <v>1871.7</v>
      </c>
      <c r="CG191">
        <v>1560.5</v>
      </c>
      <c r="CH191" t="s">
        <v>14</v>
      </c>
      <c r="CI191">
        <v>1038.3</v>
      </c>
      <c r="CJ191">
        <v>1428.9</v>
      </c>
      <c r="CK191">
        <v>2361.6999999999998</v>
      </c>
      <c r="CL191">
        <v>1211</v>
      </c>
      <c r="CM191" t="s">
        <v>14</v>
      </c>
      <c r="CN191">
        <v>2360.6</v>
      </c>
      <c r="CO191">
        <v>1046.9000000000001</v>
      </c>
      <c r="CP191">
        <v>2412.6</v>
      </c>
      <c r="CQ191">
        <v>1969.8</v>
      </c>
      <c r="CR191">
        <v>1810.9</v>
      </c>
      <c r="CS191">
        <v>2211.6999999999998</v>
      </c>
      <c r="CT191" s="32"/>
      <c r="CU191" s="32" t="str" cm="1">
        <f t="array" ref="CU191">INDEX($C$2:$CS$313,$A191,MATCH($CU$1,$C$1:$CS$1,0))</f>
        <v>-</v>
      </c>
      <c r="CV191" s="32">
        <f t="shared" si="2"/>
        <v>2515.3869565217392</v>
      </c>
      <c r="CW191" s="32"/>
      <c r="CX191" s="32"/>
      <c r="CY191" s="32"/>
      <c r="CZ191" s="32"/>
      <c r="DA191" s="32"/>
      <c r="DB191" s="32"/>
      <c r="DC191" s="32"/>
      <c r="DD191" s="32"/>
      <c r="DE191" s="32"/>
      <c r="DF191" s="32"/>
      <c r="DG191" s="32"/>
      <c r="DH191" s="32"/>
      <c r="DI191" s="32"/>
      <c r="DJ191" s="32"/>
      <c r="DK191" s="32"/>
    </row>
    <row r="192" spans="1:115" x14ac:dyDescent="0.15">
      <c r="A192">
        <v>191</v>
      </c>
      <c r="B192" s="2" t="s">
        <v>7</v>
      </c>
      <c r="C192">
        <v>2802.1</v>
      </c>
      <c r="D192">
        <v>3913.2</v>
      </c>
      <c r="E192">
        <v>2253.8000000000002</v>
      </c>
      <c r="F192">
        <v>2112.8000000000002</v>
      </c>
      <c r="G192">
        <v>748.9</v>
      </c>
      <c r="H192">
        <v>2827.6</v>
      </c>
      <c r="I192">
        <v>1555.3</v>
      </c>
      <c r="J192">
        <v>2904.1</v>
      </c>
      <c r="K192">
        <v>3347.6</v>
      </c>
      <c r="L192">
        <v>2616.1999999999998</v>
      </c>
      <c r="M192">
        <v>2509.6</v>
      </c>
      <c r="N192">
        <v>877.2</v>
      </c>
      <c r="O192">
        <v>2601.8000000000002</v>
      </c>
      <c r="P192">
        <v>2365.3000000000002</v>
      </c>
      <c r="Q192">
        <v>3049</v>
      </c>
      <c r="R192">
        <v>3136</v>
      </c>
      <c r="S192">
        <v>334.6</v>
      </c>
      <c r="T192">
        <v>3381.7</v>
      </c>
      <c r="U192">
        <v>3109</v>
      </c>
      <c r="V192">
        <v>930</v>
      </c>
      <c r="W192">
        <v>3232.2</v>
      </c>
      <c r="X192">
        <v>4351</v>
      </c>
      <c r="Y192">
        <v>2923</v>
      </c>
      <c r="Z192">
        <v>2297.1999999999998</v>
      </c>
      <c r="AA192">
        <v>3602</v>
      </c>
      <c r="AB192">
        <v>3377.9</v>
      </c>
      <c r="AC192">
        <v>3178.9</v>
      </c>
      <c r="AD192">
        <v>3369.8</v>
      </c>
      <c r="AE192">
        <v>3559</v>
      </c>
      <c r="AF192">
        <v>2402.1</v>
      </c>
      <c r="AG192">
        <v>3571.2</v>
      </c>
      <c r="AH192">
        <v>2630</v>
      </c>
      <c r="AI192">
        <v>2814.3</v>
      </c>
      <c r="AJ192">
        <v>4001</v>
      </c>
      <c r="AK192">
        <v>2081.4</v>
      </c>
      <c r="AL192">
        <v>1979.4</v>
      </c>
      <c r="AM192">
        <v>4301.1000000000004</v>
      </c>
      <c r="AN192">
        <v>3285.4</v>
      </c>
      <c r="AO192">
        <v>1937</v>
      </c>
      <c r="AP192">
        <v>2450.6</v>
      </c>
      <c r="AQ192">
        <v>2368.5</v>
      </c>
      <c r="AR192">
        <v>2115.1</v>
      </c>
      <c r="AS192">
        <v>748.9</v>
      </c>
      <c r="AT192">
        <v>43.3</v>
      </c>
      <c r="AU192">
        <v>10694</v>
      </c>
      <c r="AV192">
        <v>3387.5</v>
      </c>
      <c r="AW192" t="s">
        <v>14</v>
      </c>
      <c r="AX192">
        <v>2939.6</v>
      </c>
      <c r="AY192">
        <v>1688.7</v>
      </c>
      <c r="AZ192">
        <v>9186.6</v>
      </c>
      <c r="BA192">
        <v>1717.1</v>
      </c>
      <c r="BB192">
        <v>1875.6</v>
      </c>
      <c r="BC192">
        <v>2864</v>
      </c>
      <c r="BD192">
        <v>3628.2</v>
      </c>
      <c r="BE192">
        <v>4277.3999999999996</v>
      </c>
      <c r="BF192">
        <v>1680.8</v>
      </c>
      <c r="BG192" t="s">
        <v>14</v>
      </c>
      <c r="BH192">
        <v>1863.9</v>
      </c>
      <c r="BI192">
        <v>1261.5</v>
      </c>
      <c r="BJ192">
        <v>446</v>
      </c>
      <c r="BK192" t="s">
        <v>14</v>
      </c>
      <c r="BL192">
        <v>4015.2</v>
      </c>
      <c r="BM192">
        <v>4620.3</v>
      </c>
      <c r="BN192">
        <v>3201.7</v>
      </c>
      <c r="BO192">
        <v>7815.4</v>
      </c>
      <c r="BP192">
        <v>1640.9</v>
      </c>
      <c r="BQ192">
        <v>1429.5</v>
      </c>
      <c r="BR192">
        <v>2200.6</v>
      </c>
      <c r="BS192">
        <v>1909.9</v>
      </c>
      <c r="BT192">
        <v>2116.1</v>
      </c>
      <c r="BU192">
        <v>3212.8</v>
      </c>
      <c r="BV192">
        <v>3457.6</v>
      </c>
      <c r="BW192">
        <v>4410.3999999999996</v>
      </c>
      <c r="BX192">
        <v>2797.4</v>
      </c>
      <c r="BY192">
        <v>800</v>
      </c>
      <c r="BZ192">
        <v>1286.8</v>
      </c>
      <c r="CA192">
        <v>3072.2</v>
      </c>
      <c r="CB192">
        <v>3267.6</v>
      </c>
      <c r="CC192">
        <v>1528.9</v>
      </c>
      <c r="CD192">
        <v>2084.8000000000002</v>
      </c>
      <c r="CE192">
        <v>2660.3</v>
      </c>
      <c r="CF192">
        <v>1446.9</v>
      </c>
      <c r="CG192">
        <v>1703.1</v>
      </c>
      <c r="CH192" t="s">
        <v>14</v>
      </c>
      <c r="CI192">
        <v>1087.9000000000001</v>
      </c>
      <c r="CJ192">
        <v>1298</v>
      </c>
      <c r="CK192">
        <v>1554.8</v>
      </c>
      <c r="CL192">
        <v>1064.8</v>
      </c>
      <c r="CM192" t="s">
        <v>14</v>
      </c>
      <c r="CN192">
        <v>2763.4</v>
      </c>
      <c r="CO192">
        <v>1211.5</v>
      </c>
      <c r="CP192">
        <v>1945.6</v>
      </c>
      <c r="CQ192">
        <v>2110.8000000000002</v>
      </c>
      <c r="CR192">
        <v>2063.9</v>
      </c>
      <c r="CS192">
        <v>2301.4</v>
      </c>
      <c r="CT192" s="32"/>
      <c r="CU192" s="32" t="str" cm="1">
        <f t="array" ref="CU192">INDEX($C$2:$CS$313,$A192,MATCH($CU$1,$C$1:$CS$1,0))</f>
        <v>-</v>
      </c>
      <c r="CV192" s="32">
        <f t="shared" si="2"/>
        <v>2662.0833333333326</v>
      </c>
      <c r="CW192" s="32"/>
      <c r="CX192" s="32"/>
      <c r="CY192" s="32"/>
      <c r="CZ192" s="32"/>
      <c r="DA192" s="32"/>
      <c r="DB192" s="32"/>
      <c r="DC192" s="32"/>
      <c r="DD192" s="32"/>
      <c r="DE192" s="32"/>
      <c r="DF192" s="32"/>
      <c r="DG192" s="32"/>
      <c r="DH192" s="32"/>
      <c r="DI192" s="32"/>
      <c r="DJ192" s="32"/>
      <c r="DK192" s="32"/>
    </row>
    <row r="193" spans="1:115" x14ac:dyDescent="0.15">
      <c r="A193">
        <v>192</v>
      </c>
      <c r="B193" s="2" t="s">
        <v>8</v>
      </c>
      <c r="C193">
        <v>3679.9</v>
      </c>
      <c r="D193">
        <v>4172.7</v>
      </c>
      <c r="E193">
        <v>2225.8000000000002</v>
      </c>
      <c r="F193">
        <v>1997.6</v>
      </c>
      <c r="G193">
        <v>380.9</v>
      </c>
      <c r="H193">
        <v>4393.5</v>
      </c>
      <c r="I193">
        <v>2845.5</v>
      </c>
      <c r="J193">
        <v>2780.7</v>
      </c>
      <c r="K193">
        <v>4937.2</v>
      </c>
      <c r="L193">
        <v>2204.1999999999998</v>
      </c>
      <c r="M193">
        <v>2836.9</v>
      </c>
      <c r="N193">
        <v>2029</v>
      </c>
      <c r="O193">
        <v>3016</v>
      </c>
      <c r="P193">
        <v>2051</v>
      </c>
      <c r="Q193">
        <v>2648.6</v>
      </c>
      <c r="R193">
        <v>3116.1</v>
      </c>
      <c r="S193">
        <v>4398.8</v>
      </c>
      <c r="T193">
        <v>3157.5</v>
      </c>
      <c r="U193">
        <v>3252</v>
      </c>
      <c r="V193" t="s">
        <v>14</v>
      </c>
      <c r="W193">
        <v>3985</v>
      </c>
      <c r="X193">
        <v>5205.8</v>
      </c>
      <c r="Y193">
        <v>2909.2</v>
      </c>
      <c r="Z193">
        <v>3805.8</v>
      </c>
      <c r="AA193">
        <v>4206.3</v>
      </c>
      <c r="AB193">
        <v>3346.8</v>
      </c>
      <c r="AC193">
        <v>3701.3</v>
      </c>
      <c r="AD193">
        <v>3638.1</v>
      </c>
      <c r="AE193">
        <v>3134.9</v>
      </c>
      <c r="AF193">
        <v>3353.1</v>
      </c>
      <c r="AG193">
        <v>4143.8999999999996</v>
      </c>
      <c r="AH193">
        <v>2618</v>
      </c>
      <c r="AI193">
        <v>3685.4</v>
      </c>
      <c r="AJ193">
        <v>4172.7</v>
      </c>
      <c r="AK193">
        <v>977.5</v>
      </c>
      <c r="AL193">
        <v>1090.0999999999999</v>
      </c>
      <c r="AM193">
        <v>3082.6</v>
      </c>
      <c r="AN193">
        <v>3409.5</v>
      </c>
      <c r="AO193">
        <v>3364.3</v>
      </c>
      <c r="AP193">
        <v>0</v>
      </c>
      <c r="AQ193">
        <v>3021.6</v>
      </c>
      <c r="AR193">
        <v>1936.2</v>
      </c>
      <c r="AS193">
        <v>380.9</v>
      </c>
      <c r="AT193" t="s">
        <v>14</v>
      </c>
      <c r="AU193" t="s">
        <v>14</v>
      </c>
      <c r="AV193">
        <v>2976.4</v>
      </c>
      <c r="AW193">
        <v>750.5</v>
      </c>
      <c r="AX193">
        <v>3577.2</v>
      </c>
      <c r="AY193" t="s">
        <v>14</v>
      </c>
      <c r="AZ193">
        <v>11014.8</v>
      </c>
      <c r="BA193">
        <v>3948.8</v>
      </c>
      <c r="BB193">
        <v>2108.4</v>
      </c>
      <c r="BC193">
        <v>3743</v>
      </c>
      <c r="BD193">
        <v>3736.2</v>
      </c>
      <c r="BE193">
        <v>4906.3</v>
      </c>
      <c r="BF193">
        <v>1260.5</v>
      </c>
      <c r="BG193" t="s">
        <v>14</v>
      </c>
      <c r="BH193" t="s">
        <v>14</v>
      </c>
      <c r="BI193">
        <v>1020.3</v>
      </c>
      <c r="BJ193">
        <v>915.8</v>
      </c>
      <c r="BK193" t="s">
        <v>14</v>
      </c>
      <c r="BL193">
        <v>1398.5</v>
      </c>
      <c r="BM193">
        <v>495.2</v>
      </c>
      <c r="BN193">
        <v>4372.7</v>
      </c>
      <c r="BO193">
        <v>8665.1</v>
      </c>
      <c r="BP193">
        <v>1902.4</v>
      </c>
      <c r="BQ193">
        <v>3189.3</v>
      </c>
      <c r="BR193">
        <v>7401.3</v>
      </c>
      <c r="BS193">
        <v>2624.5</v>
      </c>
      <c r="BT193">
        <v>2942.7</v>
      </c>
      <c r="BU193">
        <v>3378.5</v>
      </c>
      <c r="BV193">
        <v>2700.3</v>
      </c>
      <c r="BW193">
        <v>2245.4</v>
      </c>
      <c r="BX193">
        <v>2637.5</v>
      </c>
      <c r="BY193">
        <v>538.1</v>
      </c>
      <c r="BZ193" t="s">
        <v>14</v>
      </c>
      <c r="CA193" t="s">
        <v>14</v>
      </c>
      <c r="CB193">
        <v>552.4</v>
      </c>
      <c r="CC193">
        <v>453</v>
      </c>
      <c r="CD193">
        <v>298.89999999999998</v>
      </c>
      <c r="CE193">
        <v>2831.8</v>
      </c>
      <c r="CF193">
        <v>2325.6</v>
      </c>
      <c r="CG193">
        <v>1231.4000000000001</v>
      </c>
      <c r="CH193">
        <v>2412.6</v>
      </c>
      <c r="CI193">
        <v>2557.1999999999998</v>
      </c>
      <c r="CJ193">
        <v>1360.4</v>
      </c>
      <c r="CK193">
        <v>2864.7</v>
      </c>
      <c r="CL193">
        <v>1756.5</v>
      </c>
      <c r="CM193" t="s">
        <v>14</v>
      </c>
      <c r="CN193">
        <v>3364.7</v>
      </c>
      <c r="CO193">
        <v>79.900000000000006</v>
      </c>
      <c r="CP193">
        <v>1166.0999999999999</v>
      </c>
      <c r="CQ193">
        <v>1927.3</v>
      </c>
      <c r="CR193">
        <v>1394.4</v>
      </c>
      <c r="CS193">
        <v>2708.3</v>
      </c>
      <c r="CT193" s="32"/>
      <c r="CU193" s="32" t="str" cm="1">
        <f t="array" ref="CU193">INDEX($C$2:$CS$313,$A193,MATCH($CU$1,$C$1:$CS$1,0))</f>
        <v>-</v>
      </c>
      <c r="CV193" s="32">
        <f t="shared" si="2"/>
        <v>2812.0917647058818</v>
      </c>
      <c r="CW193" s="32"/>
      <c r="CX193" s="32"/>
      <c r="CY193" s="32"/>
      <c r="CZ193" s="32"/>
      <c r="DA193" s="32"/>
      <c r="DB193" s="32"/>
      <c r="DC193" s="32"/>
      <c r="DD193" s="32"/>
      <c r="DE193" s="32"/>
      <c r="DF193" s="32"/>
      <c r="DG193" s="32"/>
      <c r="DH193" s="32"/>
      <c r="DI193" s="32"/>
      <c r="DJ193" s="32"/>
      <c r="DK193" s="32"/>
    </row>
    <row r="194" spans="1:115" x14ac:dyDescent="0.15">
      <c r="A194">
        <v>193</v>
      </c>
      <c r="B194" s="2" t="s">
        <v>9</v>
      </c>
      <c r="C194">
        <v>1531.4</v>
      </c>
      <c r="D194">
        <v>1040.4000000000001</v>
      </c>
      <c r="E194">
        <v>1736.5</v>
      </c>
      <c r="F194">
        <v>944.3</v>
      </c>
      <c r="G194" t="s">
        <v>14</v>
      </c>
      <c r="H194">
        <v>2595.5</v>
      </c>
      <c r="I194">
        <v>200</v>
      </c>
      <c r="J194">
        <v>3045.7</v>
      </c>
      <c r="K194">
        <v>754.2</v>
      </c>
      <c r="L194">
        <v>1226.5</v>
      </c>
      <c r="M194">
        <v>1616</v>
      </c>
      <c r="N194" t="s">
        <v>14</v>
      </c>
      <c r="O194">
        <v>1798</v>
      </c>
      <c r="P194">
        <v>1973.7</v>
      </c>
      <c r="Q194">
        <v>498.6</v>
      </c>
      <c r="R194">
        <v>2017.8</v>
      </c>
      <c r="S194" t="s">
        <v>14</v>
      </c>
      <c r="T194">
        <v>2545.8000000000002</v>
      </c>
      <c r="U194">
        <v>7376.7</v>
      </c>
      <c r="V194" t="s">
        <v>14</v>
      </c>
      <c r="W194">
        <v>3450.2</v>
      </c>
      <c r="X194">
        <v>3993.7</v>
      </c>
      <c r="Y194">
        <v>2754.3</v>
      </c>
      <c r="Z194">
        <v>602.9</v>
      </c>
      <c r="AA194">
        <v>1587.5</v>
      </c>
      <c r="AB194">
        <v>3388.7</v>
      </c>
      <c r="AC194">
        <v>1728.5</v>
      </c>
      <c r="AD194">
        <v>1940.4</v>
      </c>
      <c r="AE194">
        <v>1998.5</v>
      </c>
      <c r="AF194">
        <v>1326.7</v>
      </c>
      <c r="AG194">
        <v>2088.9</v>
      </c>
      <c r="AH194">
        <v>1826.5</v>
      </c>
      <c r="AI194">
        <v>1531.4</v>
      </c>
      <c r="AJ194">
        <v>1040.4000000000001</v>
      </c>
      <c r="AK194">
        <v>1254.3</v>
      </c>
      <c r="AL194">
        <v>882.6</v>
      </c>
      <c r="AM194">
        <v>1039.3</v>
      </c>
      <c r="AN194">
        <v>2483</v>
      </c>
      <c r="AO194">
        <v>781.3</v>
      </c>
      <c r="AP194" t="s">
        <v>14</v>
      </c>
      <c r="AQ194">
        <v>3174.1</v>
      </c>
      <c r="AR194">
        <v>944.3</v>
      </c>
      <c r="AS194" t="s">
        <v>14</v>
      </c>
      <c r="AT194" t="s">
        <v>14</v>
      </c>
      <c r="AU194" t="s">
        <v>14</v>
      </c>
      <c r="AV194">
        <v>1206.8</v>
      </c>
      <c r="AW194" t="s">
        <v>14</v>
      </c>
      <c r="AX194">
        <v>1223</v>
      </c>
      <c r="AY194" t="s">
        <v>14</v>
      </c>
      <c r="AZ194">
        <v>775.3</v>
      </c>
      <c r="BA194">
        <v>4410</v>
      </c>
      <c r="BB194">
        <v>574.29999999999995</v>
      </c>
      <c r="BC194">
        <v>2615.6</v>
      </c>
      <c r="BD194">
        <v>1905.7</v>
      </c>
      <c r="BE194">
        <v>2055.5</v>
      </c>
      <c r="BF194" t="s">
        <v>14</v>
      </c>
      <c r="BG194" t="s">
        <v>14</v>
      </c>
      <c r="BH194" t="s">
        <v>14</v>
      </c>
      <c r="BI194" t="s">
        <v>14</v>
      </c>
      <c r="BJ194" t="s">
        <v>14</v>
      </c>
      <c r="BK194" t="s">
        <v>14</v>
      </c>
      <c r="BL194">
        <v>709.5</v>
      </c>
      <c r="BM194" t="s">
        <v>14</v>
      </c>
      <c r="BN194">
        <v>980.2</v>
      </c>
      <c r="BO194">
        <v>2094.3000000000002</v>
      </c>
      <c r="BP194">
        <v>173.7</v>
      </c>
      <c r="BQ194">
        <v>613.79999999999995</v>
      </c>
      <c r="BR194">
        <v>0</v>
      </c>
      <c r="BS194">
        <v>3013.5</v>
      </c>
      <c r="BT194">
        <v>1261.9000000000001</v>
      </c>
      <c r="BU194">
        <v>1804.2</v>
      </c>
      <c r="BV194">
        <v>1406.9</v>
      </c>
      <c r="BW194" t="s">
        <v>14</v>
      </c>
      <c r="BX194">
        <v>1530</v>
      </c>
      <c r="BY194">
        <v>55</v>
      </c>
      <c r="BZ194" t="s">
        <v>14</v>
      </c>
      <c r="CA194">
        <v>4033.4</v>
      </c>
      <c r="CB194">
        <v>58.7</v>
      </c>
      <c r="CC194">
        <v>0</v>
      </c>
      <c r="CD194">
        <v>1274.9000000000001</v>
      </c>
      <c r="CE194">
        <v>2916</v>
      </c>
      <c r="CF194">
        <v>649.20000000000005</v>
      </c>
      <c r="CG194">
        <v>1677.7</v>
      </c>
      <c r="CH194" t="s">
        <v>14</v>
      </c>
      <c r="CI194">
        <v>2176.3000000000002</v>
      </c>
      <c r="CJ194" t="s">
        <v>14</v>
      </c>
      <c r="CK194">
        <v>1709</v>
      </c>
      <c r="CL194">
        <v>1202.9000000000001</v>
      </c>
      <c r="CM194" t="s">
        <v>14</v>
      </c>
      <c r="CN194" t="s">
        <v>14</v>
      </c>
      <c r="CO194">
        <v>1078.2</v>
      </c>
      <c r="CP194">
        <v>2191</v>
      </c>
      <c r="CQ194">
        <v>677.8</v>
      </c>
      <c r="CR194">
        <v>1448.8</v>
      </c>
      <c r="CS194">
        <v>297</v>
      </c>
      <c r="CT194" s="32"/>
      <c r="CU194" s="32" t="str" cm="1">
        <f t="array" ref="CU194">INDEX($C$2:$CS$313,$A194,MATCH($CU$1,$C$1:$CS$1,0))</f>
        <v>-</v>
      </c>
      <c r="CV194" s="32">
        <f t="shared" si="2"/>
        <v>1673.8708333333332</v>
      </c>
      <c r="CW194" s="32"/>
      <c r="CX194" s="32"/>
      <c r="CY194" s="32"/>
      <c r="CZ194" s="32"/>
      <c r="DA194" s="32"/>
      <c r="DB194" s="32"/>
      <c r="DC194" s="32"/>
      <c r="DD194" s="32"/>
      <c r="DE194" s="32"/>
      <c r="DF194" s="32"/>
      <c r="DG194" s="32"/>
      <c r="DH194" s="32"/>
      <c r="DI194" s="32"/>
      <c r="DJ194" s="32"/>
      <c r="DK194" s="32"/>
    </row>
    <row r="195" spans="1:115" x14ac:dyDescent="0.15">
      <c r="A195">
        <v>194</v>
      </c>
      <c r="B195" s="2" t="s">
        <v>10</v>
      </c>
      <c r="C195">
        <v>1457.6</v>
      </c>
      <c r="D195" t="s">
        <v>14</v>
      </c>
      <c r="E195">
        <v>926.6</v>
      </c>
      <c r="F195" t="s">
        <v>14</v>
      </c>
      <c r="G195">
        <v>139.30000000000001</v>
      </c>
      <c r="H195">
        <v>1613.9</v>
      </c>
      <c r="I195">
        <v>2650</v>
      </c>
      <c r="J195" t="s">
        <v>14</v>
      </c>
      <c r="K195">
        <v>4600</v>
      </c>
      <c r="L195">
        <v>702.7</v>
      </c>
      <c r="M195" t="s">
        <v>14</v>
      </c>
      <c r="N195" t="s">
        <v>14</v>
      </c>
      <c r="O195">
        <v>654.6</v>
      </c>
      <c r="P195" t="s">
        <v>14</v>
      </c>
      <c r="Q195" t="s">
        <v>14</v>
      </c>
      <c r="R195">
        <v>1744.8</v>
      </c>
      <c r="S195" t="s">
        <v>14</v>
      </c>
      <c r="T195">
        <v>2083</v>
      </c>
      <c r="U195" t="s">
        <v>14</v>
      </c>
      <c r="V195" t="s">
        <v>14</v>
      </c>
      <c r="W195">
        <v>275.7</v>
      </c>
      <c r="X195">
        <v>3679</v>
      </c>
      <c r="Y195">
        <v>1989.3</v>
      </c>
      <c r="Z195">
        <v>115</v>
      </c>
      <c r="AA195" t="s">
        <v>14</v>
      </c>
      <c r="AB195">
        <v>2172.5</v>
      </c>
      <c r="AC195">
        <v>979.1</v>
      </c>
      <c r="AD195">
        <v>1278.4000000000001</v>
      </c>
      <c r="AE195">
        <v>2601.8000000000002</v>
      </c>
      <c r="AF195">
        <v>2478</v>
      </c>
      <c r="AG195">
        <v>340</v>
      </c>
      <c r="AH195" t="s">
        <v>14</v>
      </c>
      <c r="AI195">
        <v>1457.6</v>
      </c>
      <c r="AJ195" t="s">
        <v>14</v>
      </c>
      <c r="AK195" t="s">
        <v>14</v>
      </c>
      <c r="AL195">
        <v>926.6</v>
      </c>
      <c r="AM195" t="s">
        <v>14</v>
      </c>
      <c r="AN195" t="s">
        <v>14</v>
      </c>
      <c r="AO195">
        <v>1505.1</v>
      </c>
      <c r="AP195" t="s">
        <v>14</v>
      </c>
      <c r="AQ195">
        <v>186</v>
      </c>
      <c r="AR195" t="s">
        <v>14</v>
      </c>
      <c r="AS195">
        <v>139.30000000000001</v>
      </c>
      <c r="AT195" t="s">
        <v>14</v>
      </c>
      <c r="AU195" t="s">
        <v>14</v>
      </c>
      <c r="AV195">
        <v>65.599999999999994</v>
      </c>
      <c r="AW195" t="s">
        <v>14</v>
      </c>
      <c r="AX195">
        <v>0</v>
      </c>
      <c r="AY195" t="s">
        <v>14</v>
      </c>
      <c r="AZ195" t="s">
        <v>14</v>
      </c>
      <c r="BA195" t="s">
        <v>14</v>
      </c>
      <c r="BB195" t="s">
        <v>14</v>
      </c>
      <c r="BC195">
        <v>4593.8999999999996</v>
      </c>
      <c r="BD195">
        <v>192</v>
      </c>
      <c r="BE195">
        <v>0</v>
      </c>
      <c r="BF195">
        <v>337.8</v>
      </c>
      <c r="BG195" t="s">
        <v>14</v>
      </c>
      <c r="BH195" t="s">
        <v>14</v>
      </c>
      <c r="BI195" t="s">
        <v>14</v>
      </c>
      <c r="BJ195" t="s">
        <v>14</v>
      </c>
      <c r="BK195" t="s">
        <v>14</v>
      </c>
      <c r="BL195" t="s">
        <v>14</v>
      </c>
      <c r="BM195" t="s">
        <v>14</v>
      </c>
      <c r="BN195" t="s">
        <v>14</v>
      </c>
      <c r="BO195">
        <v>0</v>
      </c>
      <c r="BP195" t="s">
        <v>14</v>
      </c>
      <c r="BQ195" t="s">
        <v>14</v>
      </c>
      <c r="BR195" t="s">
        <v>14</v>
      </c>
      <c r="BS195">
        <v>162.69999999999999</v>
      </c>
      <c r="BT195" t="s">
        <v>14</v>
      </c>
      <c r="BU195">
        <v>389.2</v>
      </c>
      <c r="BV195">
        <v>273</v>
      </c>
      <c r="BW195" t="s">
        <v>14</v>
      </c>
      <c r="BX195">
        <v>3226.6</v>
      </c>
      <c r="BY195">
        <v>0</v>
      </c>
      <c r="BZ195" t="s">
        <v>14</v>
      </c>
      <c r="CA195" t="s">
        <v>14</v>
      </c>
      <c r="CB195">
        <v>0</v>
      </c>
      <c r="CC195" t="s">
        <v>14</v>
      </c>
      <c r="CD195">
        <v>240</v>
      </c>
      <c r="CE195">
        <v>2428</v>
      </c>
      <c r="CF195">
        <v>1277.5999999999999</v>
      </c>
      <c r="CG195">
        <v>1831.7</v>
      </c>
      <c r="CH195" t="s">
        <v>14</v>
      </c>
      <c r="CI195">
        <v>479.8</v>
      </c>
      <c r="CJ195" t="s">
        <v>14</v>
      </c>
      <c r="CK195">
        <v>90.8</v>
      </c>
      <c r="CL195">
        <v>1907.8</v>
      </c>
      <c r="CM195" t="s">
        <v>14</v>
      </c>
      <c r="CN195">
        <v>1306</v>
      </c>
      <c r="CO195">
        <v>19.8</v>
      </c>
      <c r="CP195">
        <v>3.3</v>
      </c>
      <c r="CQ195">
        <v>1031.0999999999999</v>
      </c>
      <c r="CR195">
        <v>930.5</v>
      </c>
      <c r="CS195" t="s">
        <v>14</v>
      </c>
      <c r="CT195" s="32"/>
      <c r="CU195" s="32" t="str" cm="1">
        <f t="array" ref="CU195">INDEX($C$2:$CS$313,$A195,MATCH($CU$1,$C$1:$CS$1,0))</f>
        <v>-</v>
      </c>
      <c r="CV195" s="32">
        <f t="shared" ref="CV195:CV258" si="3">AVERAGE(C195:CS195)</f>
        <v>1149.662</v>
      </c>
      <c r="CW195" s="32"/>
      <c r="CX195" s="32"/>
      <c r="CY195" s="32"/>
      <c r="CZ195" s="32"/>
      <c r="DA195" s="32"/>
      <c r="DB195" s="32"/>
      <c r="DC195" s="32"/>
      <c r="DD195" s="32"/>
      <c r="DE195" s="32"/>
      <c r="DF195" s="32"/>
      <c r="DG195" s="32"/>
      <c r="DH195" s="32"/>
      <c r="DI195" s="32"/>
      <c r="DJ195" s="32"/>
      <c r="DK195" s="32"/>
    </row>
    <row r="196" spans="1:115" x14ac:dyDescent="0.15">
      <c r="A196">
        <v>195</v>
      </c>
      <c r="B196" s="2" t="s">
        <v>11</v>
      </c>
      <c r="C196" t="s">
        <v>14</v>
      </c>
      <c r="D196" t="s">
        <v>14</v>
      </c>
      <c r="E196">
        <v>1268.9000000000001</v>
      </c>
      <c r="F196" t="s">
        <v>14</v>
      </c>
      <c r="G196" t="s">
        <v>14</v>
      </c>
      <c r="H196">
        <v>850</v>
      </c>
      <c r="I196" t="s">
        <v>14</v>
      </c>
      <c r="J196" t="s">
        <v>14</v>
      </c>
      <c r="K196" t="s">
        <v>14</v>
      </c>
      <c r="L196" t="s">
        <v>14</v>
      </c>
      <c r="M196" t="s">
        <v>14</v>
      </c>
      <c r="N196" t="s">
        <v>14</v>
      </c>
      <c r="O196" t="s">
        <v>14</v>
      </c>
      <c r="P196" t="s">
        <v>14</v>
      </c>
      <c r="Q196" t="s">
        <v>14</v>
      </c>
      <c r="R196" t="s">
        <v>14</v>
      </c>
      <c r="S196" t="s">
        <v>14</v>
      </c>
      <c r="T196">
        <v>0</v>
      </c>
      <c r="U196" t="s">
        <v>14</v>
      </c>
      <c r="V196" t="s">
        <v>14</v>
      </c>
      <c r="W196" t="s">
        <v>14</v>
      </c>
      <c r="X196" t="s">
        <v>14</v>
      </c>
      <c r="Y196" t="s">
        <v>14</v>
      </c>
      <c r="Z196" t="s">
        <v>14</v>
      </c>
      <c r="AA196" t="s">
        <v>14</v>
      </c>
      <c r="AB196" t="s">
        <v>14</v>
      </c>
      <c r="AC196" t="s">
        <v>14</v>
      </c>
      <c r="AD196" t="s">
        <v>14</v>
      </c>
      <c r="AE196" t="s">
        <v>14</v>
      </c>
      <c r="AF196">
        <v>791.2</v>
      </c>
      <c r="AG196" t="s">
        <v>14</v>
      </c>
      <c r="AH196" t="s">
        <v>14</v>
      </c>
      <c r="AI196" t="s">
        <v>14</v>
      </c>
      <c r="AJ196" t="s">
        <v>14</v>
      </c>
      <c r="AK196" t="s">
        <v>14</v>
      </c>
      <c r="AL196" t="s">
        <v>14</v>
      </c>
      <c r="AM196" t="s">
        <v>14</v>
      </c>
      <c r="AN196" t="s">
        <v>14</v>
      </c>
      <c r="AO196">
        <v>350</v>
      </c>
      <c r="AP196" t="s">
        <v>14</v>
      </c>
      <c r="AQ196">
        <v>600</v>
      </c>
      <c r="AR196" t="s">
        <v>14</v>
      </c>
      <c r="AS196" t="s">
        <v>14</v>
      </c>
      <c r="AT196" t="s">
        <v>14</v>
      </c>
      <c r="AU196" t="s">
        <v>14</v>
      </c>
      <c r="AV196" t="s">
        <v>14</v>
      </c>
      <c r="AW196" t="s">
        <v>14</v>
      </c>
      <c r="AX196" t="s">
        <v>14</v>
      </c>
      <c r="AY196" t="s">
        <v>14</v>
      </c>
      <c r="AZ196" t="s">
        <v>14</v>
      </c>
      <c r="BA196" t="s">
        <v>14</v>
      </c>
      <c r="BB196" t="s">
        <v>14</v>
      </c>
      <c r="BC196">
        <v>332</v>
      </c>
      <c r="BD196" t="s">
        <v>14</v>
      </c>
      <c r="BE196" t="s">
        <v>14</v>
      </c>
      <c r="BF196" t="s">
        <v>14</v>
      </c>
      <c r="BG196" t="s">
        <v>14</v>
      </c>
      <c r="BH196" t="s">
        <v>14</v>
      </c>
      <c r="BI196" t="s">
        <v>14</v>
      </c>
      <c r="BJ196" t="s">
        <v>14</v>
      </c>
      <c r="BK196" t="s">
        <v>14</v>
      </c>
      <c r="BL196" t="s">
        <v>14</v>
      </c>
      <c r="BM196" t="s">
        <v>14</v>
      </c>
      <c r="BN196" t="s">
        <v>14</v>
      </c>
      <c r="BO196" t="s">
        <v>14</v>
      </c>
      <c r="BP196">
        <v>513.79999999999995</v>
      </c>
      <c r="BQ196" t="s">
        <v>14</v>
      </c>
      <c r="BR196">
        <v>0</v>
      </c>
      <c r="BS196">
        <v>0</v>
      </c>
      <c r="BT196" t="s">
        <v>14</v>
      </c>
      <c r="BU196">
        <v>79.900000000000006</v>
      </c>
      <c r="BV196">
        <v>0</v>
      </c>
      <c r="BW196" t="s">
        <v>14</v>
      </c>
      <c r="BX196">
        <v>92.5</v>
      </c>
      <c r="BY196" t="s">
        <v>14</v>
      </c>
      <c r="BZ196" t="s">
        <v>14</v>
      </c>
      <c r="CA196" t="s">
        <v>14</v>
      </c>
      <c r="CB196" t="s">
        <v>14</v>
      </c>
      <c r="CC196" t="s">
        <v>14</v>
      </c>
      <c r="CD196" t="s">
        <v>14</v>
      </c>
      <c r="CE196">
        <v>1043.0999999999999</v>
      </c>
      <c r="CF196">
        <v>83.6</v>
      </c>
      <c r="CG196">
        <v>205.3</v>
      </c>
      <c r="CH196" t="s">
        <v>14</v>
      </c>
      <c r="CI196">
        <v>940.5</v>
      </c>
      <c r="CJ196" t="s">
        <v>14</v>
      </c>
      <c r="CK196" t="s">
        <v>14</v>
      </c>
      <c r="CL196" t="s">
        <v>14</v>
      </c>
      <c r="CM196" t="s">
        <v>14</v>
      </c>
      <c r="CN196" t="s">
        <v>14</v>
      </c>
      <c r="CO196" t="s">
        <v>14</v>
      </c>
      <c r="CP196">
        <v>125.8</v>
      </c>
      <c r="CQ196">
        <v>0</v>
      </c>
      <c r="CR196">
        <v>157.30000000000001</v>
      </c>
      <c r="CS196" t="s">
        <v>14</v>
      </c>
      <c r="CT196" s="32"/>
      <c r="CU196" s="32" t="str" cm="1">
        <f t="array" ref="CU196">INDEX($C$2:$CS$313,$A196,MATCH($CU$1,$C$1:$CS$1,0))</f>
        <v>-</v>
      </c>
      <c r="CV196" s="32">
        <f t="shared" si="3"/>
        <v>371.69500000000005</v>
      </c>
      <c r="CW196" s="32"/>
      <c r="CX196" s="32"/>
      <c r="CY196" s="32"/>
      <c r="CZ196" s="32"/>
      <c r="DA196" s="32"/>
      <c r="DB196" s="32"/>
      <c r="DC196" s="32"/>
      <c r="DD196" s="32"/>
      <c r="DE196" s="32"/>
      <c r="DF196" s="32"/>
      <c r="DG196" s="32"/>
      <c r="DH196" s="32"/>
      <c r="DI196" s="32"/>
      <c r="DJ196" s="32"/>
      <c r="DK196" s="32"/>
    </row>
    <row r="197" spans="1:115" x14ac:dyDescent="0.15">
      <c r="A197">
        <v>196</v>
      </c>
      <c r="B197" s="18" t="s">
        <v>20</v>
      </c>
      <c r="C197">
        <v>1544.9</v>
      </c>
      <c r="D197">
        <v>1282</v>
      </c>
      <c r="E197">
        <v>1273.0999999999999</v>
      </c>
      <c r="F197">
        <v>871.7</v>
      </c>
      <c r="G197">
        <v>551.79999999999995</v>
      </c>
      <c r="H197">
        <v>412.3</v>
      </c>
      <c r="I197">
        <v>259.2</v>
      </c>
      <c r="J197">
        <v>399.9</v>
      </c>
      <c r="K197">
        <v>184.7</v>
      </c>
      <c r="L197">
        <v>674.8</v>
      </c>
      <c r="M197">
        <v>627.79999999999995</v>
      </c>
      <c r="N197">
        <v>351.3</v>
      </c>
      <c r="O197">
        <v>369.5</v>
      </c>
      <c r="P197">
        <v>457.7</v>
      </c>
      <c r="Q197">
        <v>233.7</v>
      </c>
      <c r="R197">
        <v>1439.3</v>
      </c>
      <c r="S197">
        <v>1777.2</v>
      </c>
      <c r="T197">
        <v>321.8</v>
      </c>
      <c r="U197">
        <v>1083.5999999999999</v>
      </c>
      <c r="V197">
        <v>466.5</v>
      </c>
      <c r="W197">
        <v>396.9</v>
      </c>
      <c r="X197">
        <v>416.7</v>
      </c>
      <c r="Y197">
        <v>911.2</v>
      </c>
      <c r="Z197">
        <v>526</v>
      </c>
      <c r="AA197">
        <v>878</v>
      </c>
      <c r="AB197">
        <v>984.5</v>
      </c>
      <c r="AC197">
        <v>787.6</v>
      </c>
      <c r="AD197">
        <v>1030.2</v>
      </c>
      <c r="AE197">
        <v>406.9</v>
      </c>
      <c r="AF197">
        <v>770.7</v>
      </c>
      <c r="AG197">
        <v>534.9</v>
      </c>
      <c r="AH197">
        <v>730.1</v>
      </c>
      <c r="AI197">
        <v>1544.9</v>
      </c>
      <c r="AJ197">
        <v>1282</v>
      </c>
      <c r="AK197">
        <v>0</v>
      </c>
      <c r="AL197">
        <v>770.9</v>
      </c>
      <c r="AM197">
        <v>860</v>
      </c>
      <c r="AN197">
        <v>837.2</v>
      </c>
      <c r="AO197">
        <v>757.7</v>
      </c>
      <c r="AP197">
        <v>641.4</v>
      </c>
      <c r="AQ197">
        <v>201.4</v>
      </c>
      <c r="AR197">
        <v>461.9</v>
      </c>
      <c r="AS197">
        <v>549.29999999999995</v>
      </c>
      <c r="AT197">
        <v>447.8</v>
      </c>
      <c r="AU197">
        <v>1145.4000000000001</v>
      </c>
      <c r="AV197">
        <v>1308.9000000000001</v>
      </c>
      <c r="AW197">
        <v>514.79999999999995</v>
      </c>
      <c r="AX197">
        <v>675.4</v>
      </c>
      <c r="AY197">
        <v>965.4</v>
      </c>
      <c r="AZ197">
        <v>1012.5</v>
      </c>
      <c r="BA197">
        <v>604.1</v>
      </c>
      <c r="BB197">
        <v>222.3</v>
      </c>
      <c r="BC197">
        <v>1099.5999999999999</v>
      </c>
      <c r="BD197">
        <v>1124.8</v>
      </c>
      <c r="BE197">
        <v>671.6</v>
      </c>
      <c r="BF197">
        <v>390.1</v>
      </c>
      <c r="BG197">
        <v>509.9</v>
      </c>
      <c r="BH197">
        <v>497.1</v>
      </c>
      <c r="BI197">
        <v>1048.5999999999999</v>
      </c>
      <c r="BJ197">
        <v>520.6</v>
      </c>
      <c r="BK197">
        <v>416.5</v>
      </c>
      <c r="BL197">
        <v>1485.3</v>
      </c>
      <c r="BM197">
        <v>1140.9000000000001</v>
      </c>
      <c r="BN197">
        <v>1945.6</v>
      </c>
      <c r="BO197">
        <v>5203.5</v>
      </c>
      <c r="BP197">
        <v>1055.4000000000001</v>
      </c>
      <c r="BQ197">
        <v>1044.4000000000001</v>
      </c>
      <c r="BR197">
        <v>948.1</v>
      </c>
      <c r="BS197">
        <v>337.5</v>
      </c>
      <c r="BT197">
        <v>367.8</v>
      </c>
      <c r="BU197">
        <v>1314.7</v>
      </c>
      <c r="BV197">
        <v>947.4</v>
      </c>
      <c r="BW197">
        <v>701.1</v>
      </c>
      <c r="BX197">
        <v>1127</v>
      </c>
      <c r="BY197">
        <v>341.4</v>
      </c>
      <c r="BZ197">
        <v>215.9</v>
      </c>
      <c r="CA197">
        <v>249.8</v>
      </c>
      <c r="CB197">
        <v>223.7</v>
      </c>
      <c r="CC197">
        <v>504</v>
      </c>
      <c r="CD197">
        <v>262.2</v>
      </c>
      <c r="CE197">
        <v>792.1</v>
      </c>
      <c r="CF197">
        <v>282.3</v>
      </c>
      <c r="CG197">
        <v>593.70000000000005</v>
      </c>
      <c r="CH197">
        <v>1265.2</v>
      </c>
      <c r="CI197">
        <v>412.7</v>
      </c>
      <c r="CJ197">
        <v>1070.8</v>
      </c>
      <c r="CK197">
        <v>560</v>
      </c>
      <c r="CL197">
        <v>291.8</v>
      </c>
      <c r="CM197">
        <v>703.8</v>
      </c>
      <c r="CN197">
        <v>1083.5</v>
      </c>
      <c r="CO197">
        <v>135.4</v>
      </c>
      <c r="CP197">
        <v>250.8</v>
      </c>
      <c r="CQ197">
        <v>882.3</v>
      </c>
      <c r="CR197">
        <v>774.3</v>
      </c>
      <c r="CS197">
        <v>389.8</v>
      </c>
      <c r="CT197" s="32"/>
      <c r="CU197" s="32" cm="1">
        <f t="array" ref="CU197">INDEX($C$2:$CS$313,$A197,MATCH($CU$1,$C$1:$CS$1,0))</f>
        <v>703.8</v>
      </c>
      <c r="CV197" s="32">
        <f t="shared" si="3"/>
        <v>767.81894736842139</v>
      </c>
      <c r="CW197" s="32"/>
      <c r="CX197" s="32"/>
      <c r="CY197" s="32"/>
      <c r="CZ197" s="32"/>
      <c r="DA197" s="32"/>
      <c r="DB197" s="32"/>
      <c r="DC197" s="32"/>
      <c r="DD197" s="32"/>
      <c r="DE197" s="32"/>
      <c r="DF197" s="32"/>
      <c r="DG197" s="32"/>
      <c r="DH197" s="32"/>
      <c r="DI197" s="32"/>
      <c r="DJ197" s="32"/>
      <c r="DK197" s="32"/>
    </row>
    <row r="198" spans="1:115" x14ac:dyDescent="0.15">
      <c r="A198">
        <v>197</v>
      </c>
      <c r="B198" s="2" t="s">
        <v>0</v>
      </c>
      <c r="C198" t="s">
        <v>14</v>
      </c>
      <c r="D198" t="s">
        <v>14</v>
      </c>
      <c r="E198" t="s">
        <v>14</v>
      </c>
      <c r="F198">
        <v>346.9</v>
      </c>
      <c r="G198" t="s">
        <v>14</v>
      </c>
      <c r="H198">
        <v>17.899999999999999</v>
      </c>
      <c r="I198">
        <v>20.9</v>
      </c>
      <c r="J198" t="s">
        <v>14</v>
      </c>
      <c r="K198">
        <v>4.7</v>
      </c>
      <c r="L198" t="s">
        <v>14</v>
      </c>
      <c r="M198">
        <v>14.2</v>
      </c>
      <c r="N198">
        <v>23</v>
      </c>
      <c r="O198" t="s">
        <v>14</v>
      </c>
      <c r="P198">
        <v>115.6</v>
      </c>
      <c r="Q198" t="s">
        <v>14</v>
      </c>
      <c r="R198" t="s">
        <v>14</v>
      </c>
      <c r="S198" t="s">
        <v>14</v>
      </c>
      <c r="T198">
        <v>0</v>
      </c>
      <c r="U198">
        <v>433.3</v>
      </c>
      <c r="V198" t="s">
        <v>14</v>
      </c>
      <c r="W198">
        <v>88.5</v>
      </c>
      <c r="X198" t="s">
        <v>14</v>
      </c>
      <c r="Y198">
        <v>0</v>
      </c>
      <c r="Z198">
        <v>17.2</v>
      </c>
      <c r="AA198">
        <v>364.9</v>
      </c>
      <c r="AB198">
        <v>367.2</v>
      </c>
      <c r="AC198">
        <v>42.5</v>
      </c>
      <c r="AD198">
        <v>100</v>
      </c>
      <c r="AE198">
        <v>100</v>
      </c>
      <c r="AF198" t="s">
        <v>14</v>
      </c>
      <c r="AG198">
        <v>0</v>
      </c>
      <c r="AH198" t="s">
        <v>14</v>
      </c>
      <c r="AI198" t="s">
        <v>14</v>
      </c>
      <c r="AJ198" t="s">
        <v>14</v>
      </c>
      <c r="AK198" t="s">
        <v>14</v>
      </c>
      <c r="AL198" t="s">
        <v>14</v>
      </c>
      <c r="AM198" t="s">
        <v>14</v>
      </c>
      <c r="AN198" t="s">
        <v>14</v>
      </c>
      <c r="AO198" t="s">
        <v>14</v>
      </c>
      <c r="AP198" t="s">
        <v>14</v>
      </c>
      <c r="AQ198" t="s">
        <v>14</v>
      </c>
      <c r="AR198">
        <v>0</v>
      </c>
      <c r="AS198" t="s">
        <v>14</v>
      </c>
      <c r="AT198">
        <v>26.3</v>
      </c>
      <c r="AU198">
        <v>180.5</v>
      </c>
      <c r="AV198" t="s">
        <v>14</v>
      </c>
      <c r="AW198">
        <v>4.8</v>
      </c>
      <c r="AX198">
        <v>0</v>
      </c>
      <c r="AY198" t="s">
        <v>14</v>
      </c>
      <c r="AZ198" t="s">
        <v>14</v>
      </c>
      <c r="BA198" t="s">
        <v>14</v>
      </c>
      <c r="BB198">
        <v>1.3</v>
      </c>
      <c r="BC198">
        <v>0</v>
      </c>
      <c r="BD198">
        <v>0</v>
      </c>
      <c r="BE198" t="s">
        <v>14</v>
      </c>
      <c r="BF198">
        <v>0</v>
      </c>
      <c r="BG198">
        <v>66.400000000000006</v>
      </c>
      <c r="BH198">
        <v>2.6</v>
      </c>
      <c r="BI198">
        <v>356.9</v>
      </c>
      <c r="BJ198">
        <v>51.8</v>
      </c>
      <c r="BK198">
        <v>0</v>
      </c>
      <c r="BL198" t="s">
        <v>14</v>
      </c>
      <c r="BM198" t="s">
        <v>14</v>
      </c>
      <c r="BN198" t="s">
        <v>14</v>
      </c>
      <c r="BO198" t="s">
        <v>14</v>
      </c>
      <c r="BP198" t="s">
        <v>14</v>
      </c>
      <c r="BQ198">
        <v>0</v>
      </c>
      <c r="BR198" t="s">
        <v>14</v>
      </c>
      <c r="BS198" t="s">
        <v>14</v>
      </c>
      <c r="BT198">
        <v>0</v>
      </c>
      <c r="BU198" t="s">
        <v>14</v>
      </c>
      <c r="BV198" t="s">
        <v>14</v>
      </c>
      <c r="BW198">
        <v>0</v>
      </c>
      <c r="BX198" t="s">
        <v>14</v>
      </c>
      <c r="BY198">
        <v>64.400000000000006</v>
      </c>
      <c r="BZ198">
        <v>4.0999999999999996</v>
      </c>
      <c r="CA198">
        <v>0</v>
      </c>
      <c r="CB198">
        <v>0</v>
      </c>
      <c r="CC198" t="s">
        <v>14</v>
      </c>
      <c r="CD198">
        <v>26.5</v>
      </c>
      <c r="CE198" t="s">
        <v>14</v>
      </c>
      <c r="CF198" t="s">
        <v>14</v>
      </c>
      <c r="CG198" t="s">
        <v>14</v>
      </c>
      <c r="CH198" t="s">
        <v>14</v>
      </c>
      <c r="CI198">
        <v>0</v>
      </c>
      <c r="CJ198" t="s">
        <v>14</v>
      </c>
      <c r="CK198">
        <v>0</v>
      </c>
      <c r="CL198">
        <v>0</v>
      </c>
      <c r="CM198">
        <v>31.6</v>
      </c>
      <c r="CN198" t="s">
        <v>14</v>
      </c>
      <c r="CO198">
        <v>22.7</v>
      </c>
      <c r="CP198">
        <v>1.2</v>
      </c>
      <c r="CQ198" t="s">
        <v>14</v>
      </c>
      <c r="CR198" t="s">
        <v>14</v>
      </c>
      <c r="CS198">
        <v>0</v>
      </c>
      <c r="CT198" s="32"/>
      <c r="CU198" s="32" cm="1">
        <f t="array" ref="CU198">INDEX($C$2:$CS$313,$A198,MATCH($CU$1,$C$1:$CS$1,0))</f>
        <v>31.6</v>
      </c>
      <c r="CV198" s="32">
        <f t="shared" si="3"/>
        <v>61.657446808510649</v>
      </c>
      <c r="CW198" s="32"/>
      <c r="CX198" s="32"/>
      <c r="CY198" s="32"/>
      <c r="CZ198" s="32"/>
      <c r="DA198" s="32"/>
      <c r="DB198" s="32"/>
      <c r="DC198" s="32"/>
      <c r="DD198" s="32"/>
      <c r="DE198" s="32"/>
      <c r="DF198" s="32"/>
      <c r="DG198" s="32"/>
      <c r="DH198" s="32"/>
      <c r="DI198" s="32"/>
      <c r="DJ198" s="32"/>
      <c r="DK198" s="32"/>
    </row>
    <row r="199" spans="1:115" x14ac:dyDescent="0.15">
      <c r="A199">
        <v>198</v>
      </c>
      <c r="B199" s="2" t="s">
        <v>1</v>
      </c>
      <c r="C199" t="s">
        <v>14</v>
      </c>
      <c r="D199">
        <v>582.79999999999995</v>
      </c>
      <c r="E199">
        <v>634.5</v>
      </c>
      <c r="F199">
        <v>558.4</v>
      </c>
      <c r="G199">
        <v>247.6</v>
      </c>
      <c r="H199">
        <v>92</v>
      </c>
      <c r="I199">
        <v>40.5</v>
      </c>
      <c r="J199">
        <v>163.19999999999999</v>
      </c>
      <c r="K199">
        <v>92.8</v>
      </c>
      <c r="L199">
        <v>103.6</v>
      </c>
      <c r="M199">
        <v>177.9</v>
      </c>
      <c r="N199">
        <v>93.9</v>
      </c>
      <c r="O199">
        <v>38.5</v>
      </c>
      <c r="P199">
        <v>93.6</v>
      </c>
      <c r="Q199">
        <v>26.8</v>
      </c>
      <c r="R199">
        <v>598.4</v>
      </c>
      <c r="S199" t="s">
        <v>14</v>
      </c>
      <c r="T199">
        <v>199.2</v>
      </c>
      <c r="U199">
        <v>60.8</v>
      </c>
      <c r="V199" t="s">
        <v>14</v>
      </c>
      <c r="W199">
        <v>66.099999999999994</v>
      </c>
      <c r="X199">
        <v>160.6</v>
      </c>
      <c r="Y199">
        <v>236.4</v>
      </c>
      <c r="Z199">
        <v>74.599999999999994</v>
      </c>
      <c r="AA199">
        <v>268.3</v>
      </c>
      <c r="AB199">
        <v>315.10000000000002</v>
      </c>
      <c r="AC199">
        <v>111.1</v>
      </c>
      <c r="AD199">
        <v>191.6</v>
      </c>
      <c r="AE199">
        <v>44.2</v>
      </c>
      <c r="AF199">
        <v>0</v>
      </c>
      <c r="AG199">
        <v>90.4</v>
      </c>
      <c r="AH199">
        <v>395.7</v>
      </c>
      <c r="AI199" t="s">
        <v>14</v>
      </c>
      <c r="AJ199">
        <v>582.79999999999995</v>
      </c>
      <c r="AK199" t="s">
        <v>14</v>
      </c>
      <c r="AL199">
        <v>634.5</v>
      </c>
      <c r="AM199">
        <v>255</v>
      </c>
      <c r="AN199">
        <v>0</v>
      </c>
      <c r="AO199">
        <v>198.6</v>
      </c>
      <c r="AP199">
        <v>14</v>
      </c>
      <c r="AQ199">
        <v>34</v>
      </c>
      <c r="AR199">
        <v>0</v>
      </c>
      <c r="AS199">
        <v>247.6</v>
      </c>
      <c r="AT199">
        <v>231.2</v>
      </c>
      <c r="AU199">
        <v>829.3</v>
      </c>
      <c r="AV199">
        <v>39.4</v>
      </c>
      <c r="AW199">
        <v>336.9</v>
      </c>
      <c r="AX199">
        <v>136.5</v>
      </c>
      <c r="AY199">
        <v>124.8</v>
      </c>
      <c r="AZ199">
        <v>970.2</v>
      </c>
      <c r="BA199">
        <v>331.2</v>
      </c>
      <c r="BB199">
        <v>9.5</v>
      </c>
      <c r="BC199">
        <v>66</v>
      </c>
      <c r="BD199">
        <v>156.80000000000001</v>
      </c>
      <c r="BE199">
        <v>132</v>
      </c>
      <c r="BF199">
        <v>124.7</v>
      </c>
      <c r="BG199">
        <v>121</v>
      </c>
      <c r="BH199">
        <v>133.6</v>
      </c>
      <c r="BI199">
        <v>129.19999999999999</v>
      </c>
      <c r="BJ199">
        <v>35</v>
      </c>
      <c r="BK199">
        <v>397.9</v>
      </c>
      <c r="BL199">
        <v>121.1</v>
      </c>
      <c r="BM199" t="s">
        <v>14</v>
      </c>
      <c r="BN199">
        <v>447.7</v>
      </c>
      <c r="BO199">
        <v>47.8</v>
      </c>
      <c r="BP199">
        <v>8.1999999999999993</v>
      </c>
      <c r="BQ199">
        <v>315.60000000000002</v>
      </c>
      <c r="BR199">
        <v>256.3</v>
      </c>
      <c r="BS199">
        <v>397.6</v>
      </c>
      <c r="BT199">
        <v>86.5</v>
      </c>
      <c r="BU199">
        <v>0</v>
      </c>
      <c r="BV199">
        <v>0</v>
      </c>
      <c r="BW199">
        <v>107.1</v>
      </c>
      <c r="BX199">
        <v>94.4</v>
      </c>
      <c r="BY199">
        <v>252.3</v>
      </c>
      <c r="BZ199">
        <v>23.1</v>
      </c>
      <c r="CA199">
        <v>32</v>
      </c>
      <c r="CB199">
        <v>17.2</v>
      </c>
      <c r="CC199">
        <v>66.900000000000006</v>
      </c>
      <c r="CD199">
        <v>54</v>
      </c>
      <c r="CE199">
        <v>1519.6</v>
      </c>
      <c r="CF199">
        <v>43.3</v>
      </c>
      <c r="CG199">
        <v>371.8</v>
      </c>
      <c r="CH199" t="s">
        <v>14</v>
      </c>
      <c r="CI199">
        <v>95.7</v>
      </c>
      <c r="CJ199">
        <v>346.6</v>
      </c>
      <c r="CK199">
        <v>275.60000000000002</v>
      </c>
      <c r="CL199">
        <v>44.8</v>
      </c>
      <c r="CM199">
        <v>109.5</v>
      </c>
      <c r="CN199">
        <v>250</v>
      </c>
      <c r="CO199">
        <v>84.3</v>
      </c>
      <c r="CP199">
        <v>57</v>
      </c>
      <c r="CQ199">
        <v>287.10000000000002</v>
      </c>
      <c r="CR199">
        <v>0</v>
      </c>
      <c r="CS199">
        <v>20</v>
      </c>
      <c r="CT199" s="32"/>
      <c r="CU199" s="32" cm="1">
        <f t="array" ref="CU199">INDEX($C$2:$CS$313,$A199,MATCH($CU$1,$C$1:$CS$1,0))</f>
        <v>109.5</v>
      </c>
      <c r="CV199" s="32">
        <f t="shared" si="3"/>
        <v>202.99318181818174</v>
      </c>
      <c r="CW199" s="32"/>
      <c r="CX199" s="32"/>
      <c r="CY199" s="32"/>
      <c r="CZ199" s="32"/>
      <c r="DA199" s="32"/>
      <c r="DB199" s="32"/>
      <c r="DC199" s="32"/>
      <c r="DD199" s="32"/>
      <c r="DE199" s="32"/>
      <c r="DF199" s="32"/>
      <c r="DG199" s="32"/>
      <c r="DH199" s="32"/>
      <c r="DI199" s="32"/>
      <c r="DJ199" s="32"/>
      <c r="DK199" s="32"/>
    </row>
    <row r="200" spans="1:115" x14ac:dyDescent="0.15">
      <c r="A200">
        <v>199</v>
      </c>
      <c r="B200" s="18" t="s">
        <v>2</v>
      </c>
      <c r="C200">
        <v>1169</v>
      </c>
      <c r="D200">
        <v>888.4</v>
      </c>
      <c r="E200">
        <v>863.6</v>
      </c>
      <c r="F200">
        <v>481.2</v>
      </c>
      <c r="G200">
        <v>349.3</v>
      </c>
      <c r="H200">
        <v>206.5</v>
      </c>
      <c r="I200">
        <v>132</v>
      </c>
      <c r="J200">
        <v>533.29999999999995</v>
      </c>
      <c r="K200">
        <v>46</v>
      </c>
      <c r="L200">
        <v>476.7</v>
      </c>
      <c r="M200">
        <v>0</v>
      </c>
      <c r="N200">
        <v>119.3</v>
      </c>
      <c r="O200">
        <v>179.4</v>
      </c>
      <c r="P200">
        <v>82.6</v>
      </c>
      <c r="Q200">
        <v>62.8</v>
      </c>
      <c r="R200">
        <v>1043.7</v>
      </c>
      <c r="S200">
        <v>1681.5</v>
      </c>
      <c r="T200">
        <v>153</v>
      </c>
      <c r="U200">
        <v>690.6</v>
      </c>
      <c r="V200">
        <v>129.5</v>
      </c>
      <c r="W200">
        <v>162.1</v>
      </c>
      <c r="X200">
        <v>70.8</v>
      </c>
      <c r="Y200">
        <v>293.60000000000002</v>
      </c>
      <c r="Z200">
        <v>241.4</v>
      </c>
      <c r="AA200">
        <v>472.6</v>
      </c>
      <c r="AB200">
        <v>233.7</v>
      </c>
      <c r="AC200">
        <v>240.2</v>
      </c>
      <c r="AD200">
        <v>673.3</v>
      </c>
      <c r="AE200">
        <v>166.9</v>
      </c>
      <c r="AF200">
        <v>496.3</v>
      </c>
      <c r="AG200">
        <v>229.2</v>
      </c>
      <c r="AH200">
        <v>248.4</v>
      </c>
      <c r="AI200">
        <v>1169</v>
      </c>
      <c r="AJ200">
        <v>888.4</v>
      </c>
      <c r="AK200" t="s">
        <v>14</v>
      </c>
      <c r="AL200">
        <v>0</v>
      </c>
      <c r="AM200">
        <v>397.4</v>
      </c>
      <c r="AN200">
        <v>515.29999999999995</v>
      </c>
      <c r="AO200">
        <v>568.9</v>
      </c>
      <c r="AP200">
        <v>619.20000000000005</v>
      </c>
      <c r="AQ200">
        <v>245.4</v>
      </c>
      <c r="AR200">
        <v>28.6</v>
      </c>
      <c r="AS200">
        <v>349.3</v>
      </c>
      <c r="AT200">
        <v>502.4</v>
      </c>
      <c r="AU200">
        <v>1072.9000000000001</v>
      </c>
      <c r="AV200">
        <v>1175.7</v>
      </c>
      <c r="AW200">
        <v>229</v>
      </c>
      <c r="AX200">
        <v>640.20000000000005</v>
      </c>
      <c r="AY200">
        <v>298.39999999999998</v>
      </c>
      <c r="AZ200">
        <v>732.3</v>
      </c>
      <c r="BA200">
        <v>342.3</v>
      </c>
      <c r="BB200">
        <v>22.2</v>
      </c>
      <c r="BC200">
        <v>47.8</v>
      </c>
      <c r="BD200">
        <v>279.7</v>
      </c>
      <c r="BE200">
        <v>305.39999999999998</v>
      </c>
      <c r="BF200">
        <v>252.7</v>
      </c>
      <c r="BG200">
        <v>323.10000000000002</v>
      </c>
      <c r="BH200">
        <v>231.9</v>
      </c>
      <c r="BI200">
        <v>689.9</v>
      </c>
      <c r="BJ200">
        <v>86.4</v>
      </c>
      <c r="BK200">
        <v>284.3</v>
      </c>
      <c r="BL200">
        <v>1094.7</v>
      </c>
      <c r="BM200" t="s">
        <v>14</v>
      </c>
      <c r="BN200">
        <v>992.6</v>
      </c>
      <c r="BO200">
        <v>2644.8</v>
      </c>
      <c r="BP200">
        <v>544.1</v>
      </c>
      <c r="BQ200">
        <v>521.20000000000005</v>
      </c>
      <c r="BR200">
        <v>601.4</v>
      </c>
      <c r="BS200">
        <v>419.6</v>
      </c>
      <c r="BT200">
        <v>178.8</v>
      </c>
      <c r="BU200">
        <v>168.9</v>
      </c>
      <c r="BV200">
        <v>483.2</v>
      </c>
      <c r="BW200">
        <v>509.3</v>
      </c>
      <c r="BX200">
        <v>1929.4</v>
      </c>
      <c r="BY200">
        <v>229.5</v>
      </c>
      <c r="BZ200">
        <v>178.5</v>
      </c>
      <c r="CA200">
        <v>194.1</v>
      </c>
      <c r="CB200">
        <v>34.799999999999997</v>
      </c>
      <c r="CC200">
        <v>343</v>
      </c>
      <c r="CD200">
        <v>202.1</v>
      </c>
      <c r="CE200">
        <v>415.8</v>
      </c>
      <c r="CF200">
        <v>224.9</v>
      </c>
      <c r="CG200">
        <v>515.5</v>
      </c>
      <c r="CH200" t="s">
        <v>14</v>
      </c>
      <c r="CI200">
        <v>257.8</v>
      </c>
      <c r="CJ200">
        <v>305.39999999999998</v>
      </c>
      <c r="CK200">
        <v>488.1</v>
      </c>
      <c r="CL200">
        <v>114.9</v>
      </c>
      <c r="CM200">
        <v>223.2</v>
      </c>
      <c r="CN200">
        <v>524.1</v>
      </c>
      <c r="CO200">
        <v>116.1</v>
      </c>
      <c r="CP200">
        <v>149.19999999999999</v>
      </c>
      <c r="CQ200">
        <v>371.1</v>
      </c>
      <c r="CR200">
        <v>853.2</v>
      </c>
      <c r="CS200">
        <v>10.6</v>
      </c>
      <c r="CT200" s="32"/>
      <c r="CU200" s="32" cm="1">
        <f t="array" ref="CU200">INDEX($C$2:$CS$313,$A200,MATCH($CU$1,$C$1:$CS$1,0))</f>
        <v>223.2</v>
      </c>
      <c r="CV200" s="32">
        <f t="shared" si="3"/>
        <v>445.16195652173917</v>
      </c>
      <c r="CW200" s="32"/>
      <c r="CX200" s="32"/>
      <c r="CY200" s="32"/>
      <c r="CZ200" s="32"/>
      <c r="DA200" s="32"/>
      <c r="DB200" s="32"/>
      <c r="DC200" s="32"/>
      <c r="DD200" s="32"/>
      <c r="DE200" s="32"/>
      <c r="DF200" s="32"/>
      <c r="DG200" s="32"/>
      <c r="DH200" s="32"/>
      <c r="DI200" s="32"/>
      <c r="DJ200" s="32"/>
      <c r="DK200" s="32"/>
    </row>
    <row r="201" spans="1:115" x14ac:dyDescent="0.15">
      <c r="A201">
        <v>200</v>
      </c>
      <c r="B201" s="2" t="s">
        <v>3</v>
      </c>
      <c r="C201">
        <v>1357.4</v>
      </c>
      <c r="D201">
        <v>1064.7</v>
      </c>
      <c r="E201">
        <v>731</v>
      </c>
      <c r="F201">
        <v>1069.8</v>
      </c>
      <c r="G201">
        <v>672.9</v>
      </c>
      <c r="H201">
        <v>248.2</v>
      </c>
      <c r="I201">
        <v>471.7</v>
      </c>
      <c r="J201">
        <v>299.7</v>
      </c>
      <c r="K201">
        <v>74.400000000000006</v>
      </c>
      <c r="L201">
        <v>592.4</v>
      </c>
      <c r="M201">
        <v>911.1</v>
      </c>
      <c r="N201">
        <v>272.39999999999998</v>
      </c>
      <c r="O201">
        <v>300.3</v>
      </c>
      <c r="P201">
        <v>373.1</v>
      </c>
      <c r="Q201">
        <v>256.10000000000002</v>
      </c>
      <c r="R201">
        <v>918.3</v>
      </c>
      <c r="S201">
        <v>407</v>
      </c>
      <c r="T201">
        <v>157.30000000000001</v>
      </c>
      <c r="U201">
        <v>860.1</v>
      </c>
      <c r="V201">
        <v>0</v>
      </c>
      <c r="W201">
        <v>260.89999999999998</v>
      </c>
      <c r="X201">
        <v>401.6</v>
      </c>
      <c r="Y201">
        <v>582.9</v>
      </c>
      <c r="Z201">
        <v>202.3</v>
      </c>
      <c r="AA201">
        <v>660.1</v>
      </c>
      <c r="AB201">
        <v>706.8</v>
      </c>
      <c r="AC201">
        <v>908</v>
      </c>
      <c r="AD201">
        <v>519.70000000000005</v>
      </c>
      <c r="AE201">
        <v>288.2</v>
      </c>
      <c r="AF201">
        <v>762.9</v>
      </c>
      <c r="AG201">
        <v>347.2</v>
      </c>
      <c r="AH201">
        <v>747.9</v>
      </c>
      <c r="AI201">
        <v>1357.4</v>
      </c>
      <c r="AJ201">
        <v>1064.7</v>
      </c>
      <c r="AK201">
        <v>0</v>
      </c>
      <c r="AL201">
        <v>731</v>
      </c>
      <c r="AM201">
        <v>842.1</v>
      </c>
      <c r="AN201">
        <v>698.5</v>
      </c>
      <c r="AO201">
        <v>758.5</v>
      </c>
      <c r="AP201">
        <v>771.3</v>
      </c>
      <c r="AQ201">
        <v>276.7</v>
      </c>
      <c r="AR201">
        <v>754.4</v>
      </c>
      <c r="AS201">
        <v>677.3</v>
      </c>
      <c r="AT201">
        <v>372.5</v>
      </c>
      <c r="AU201">
        <v>841.2</v>
      </c>
      <c r="AV201">
        <v>1868.9</v>
      </c>
      <c r="AW201">
        <v>335.6</v>
      </c>
      <c r="AX201">
        <v>767.4</v>
      </c>
      <c r="AY201">
        <v>200.3</v>
      </c>
      <c r="AZ201">
        <v>1425.4</v>
      </c>
      <c r="BA201">
        <v>634.9</v>
      </c>
      <c r="BB201">
        <v>33</v>
      </c>
      <c r="BC201">
        <v>523.9</v>
      </c>
      <c r="BD201">
        <v>766.1</v>
      </c>
      <c r="BE201">
        <v>398.4</v>
      </c>
      <c r="BF201">
        <v>371.5</v>
      </c>
      <c r="BG201">
        <v>518.29999999999995</v>
      </c>
      <c r="BH201">
        <v>345.9</v>
      </c>
      <c r="BI201">
        <v>763.2</v>
      </c>
      <c r="BJ201">
        <v>238.2</v>
      </c>
      <c r="BK201">
        <v>282</v>
      </c>
      <c r="BL201">
        <v>1399.2</v>
      </c>
      <c r="BM201">
        <v>0</v>
      </c>
      <c r="BN201">
        <v>835.5</v>
      </c>
      <c r="BO201">
        <v>10657</v>
      </c>
      <c r="BP201">
        <v>536.29999999999995</v>
      </c>
      <c r="BQ201">
        <v>825.9</v>
      </c>
      <c r="BR201">
        <v>406.3</v>
      </c>
      <c r="BS201">
        <v>530.4</v>
      </c>
      <c r="BT201">
        <v>444</v>
      </c>
      <c r="BU201">
        <v>343.5</v>
      </c>
      <c r="BV201">
        <v>577.20000000000005</v>
      </c>
      <c r="BW201">
        <v>157.5</v>
      </c>
      <c r="BX201">
        <v>2061.3000000000002</v>
      </c>
      <c r="BY201">
        <v>346.8</v>
      </c>
      <c r="BZ201">
        <v>170.7</v>
      </c>
      <c r="CA201">
        <v>376.6</v>
      </c>
      <c r="CB201">
        <v>41.7</v>
      </c>
      <c r="CC201">
        <v>596.1</v>
      </c>
      <c r="CD201">
        <v>217.6</v>
      </c>
      <c r="CE201">
        <v>301.89999999999998</v>
      </c>
      <c r="CF201">
        <v>167.6</v>
      </c>
      <c r="CG201">
        <v>615.9</v>
      </c>
      <c r="CH201" t="s">
        <v>14</v>
      </c>
      <c r="CI201">
        <v>444.7</v>
      </c>
      <c r="CJ201">
        <v>451.7</v>
      </c>
      <c r="CK201">
        <v>785.1</v>
      </c>
      <c r="CL201">
        <v>136.6</v>
      </c>
      <c r="CM201">
        <v>662.8</v>
      </c>
      <c r="CN201">
        <v>741.8</v>
      </c>
      <c r="CO201">
        <v>149</v>
      </c>
      <c r="CP201">
        <v>152.1</v>
      </c>
      <c r="CQ201">
        <v>1197.7</v>
      </c>
      <c r="CR201" t="s">
        <v>14</v>
      </c>
      <c r="CS201">
        <v>596.29999999999995</v>
      </c>
      <c r="CT201" s="32"/>
      <c r="CU201" s="32" cm="1">
        <f t="array" ref="CU201">INDEX($C$2:$CS$313,$A201,MATCH($CU$1,$C$1:$CS$1,0))</f>
        <v>662.8</v>
      </c>
      <c r="CV201" s="32">
        <f t="shared" si="3"/>
        <v>677.11612903225807</v>
      </c>
      <c r="CW201" s="32"/>
      <c r="CX201" s="32"/>
      <c r="CY201" s="32"/>
      <c r="CZ201" s="32"/>
      <c r="DA201" s="32"/>
      <c r="DB201" s="32"/>
      <c r="DC201" s="32"/>
      <c r="DD201" s="32"/>
      <c r="DE201" s="32"/>
      <c r="DF201" s="32"/>
      <c r="DG201" s="32"/>
      <c r="DH201" s="32"/>
      <c r="DI201" s="32"/>
      <c r="DJ201" s="32"/>
      <c r="DK201" s="32"/>
    </row>
    <row r="202" spans="1:115" x14ac:dyDescent="0.15">
      <c r="A202">
        <v>201</v>
      </c>
      <c r="B202" s="2" t="s">
        <v>4</v>
      </c>
      <c r="C202">
        <v>1863.1</v>
      </c>
      <c r="D202">
        <v>1056.4000000000001</v>
      </c>
      <c r="E202">
        <v>1414.3</v>
      </c>
      <c r="F202">
        <v>905</v>
      </c>
      <c r="G202">
        <v>775.1</v>
      </c>
      <c r="H202">
        <v>328.8</v>
      </c>
      <c r="I202">
        <v>143.9</v>
      </c>
      <c r="J202">
        <v>640.6</v>
      </c>
      <c r="K202">
        <v>236.1</v>
      </c>
      <c r="L202">
        <v>613.79999999999995</v>
      </c>
      <c r="M202">
        <v>1295</v>
      </c>
      <c r="N202">
        <v>410.3</v>
      </c>
      <c r="O202">
        <v>210.3</v>
      </c>
      <c r="P202">
        <v>276</v>
      </c>
      <c r="Q202">
        <v>197.8</v>
      </c>
      <c r="R202">
        <v>1342.6</v>
      </c>
      <c r="S202">
        <v>1352</v>
      </c>
      <c r="T202">
        <v>533.29999999999995</v>
      </c>
      <c r="U202">
        <v>956.7</v>
      </c>
      <c r="V202">
        <v>612.5</v>
      </c>
      <c r="W202">
        <v>183</v>
      </c>
      <c r="X202">
        <v>395.2</v>
      </c>
      <c r="Y202">
        <v>953.4</v>
      </c>
      <c r="Z202">
        <v>500.2</v>
      </c>
      <c r="AA202">
        <v>978.9</v>
      </c>
      <c r="AB202">
        <v>554.1</v>
      </c>
      <c r="AC202">
        <v>938.3</v>
      </c>
      <c r="AD202">
        <v>746</v>
      </c>
      <c r="AE202">
        <v>557.29999999999995</v>
      </c>
      <c r="AF202">
        <v>810.9</v>
      </c>
      <c r="AG202">
        <v>763.7</v>
      </c>
      <c r="AH202">
        <v>452.6</v>
      </c>
      <c r="AI202">
        <v>1863.1</v>
      </c>
      <c r="AJ202">
        <v>1056.4000000000001</v>
      </c>
      <c r="AK202" t="s">
        <v>14</v>
      </c>
      <c r="AL202">
        <v>1248.8</v>
      </c>
      <c r="AM202">
        <v>873.4</v>
      </c>
      <c r="AN202">
        <v>732</v>
      </c>
      <c r="AO202">
        <v>949.2</v>
      </c>
      <c r="AP202">
        <v>628.29999999999995</v>
      </c>
      <c r="AQ202">
        <v>168.5</v>
      </c>
      <c r="AR202">
        <v>170</v>
      </c>
      <c r="AS202">
        <v>775.1</v>
      </c>
      <c r="AT202">
        <v>712</v>
      </c>
      <c r="AU202">
        <v>979.1</v>
      </c>
      <c r="AV202">
        <v>81.5</v>
      </c>
      <c r="AW202">
        <v>663.3</v>
      </c>
      <c r="AX202">
        <v>939.6</v>
      </c>
      <c r="AY202">
        <v>729.5</v>
      </c>
      <c r="AZ202">
        <v>688.6</v>
      </c>
      <c r="BA202">
        <v>788.1</v>
      </c>
      <c r="BB202">
        <v>579</v>
      </c>
      <c r="BC202">
        <v>1206.5999999999999</v>
      </c>
      <c r="BD202">
        <v>901</v>
      </c>
      <c r="BE202">
        <v>575.29999999999995</v>
      </c>
      <c r="BF202">
        <v>601.79999999999995</v>
      </c>
      <c r="BG202">
        <v>444.8</v>
      </c>
      <c r="BH202">
        <v>473.6</v>
      </c>
      <c r="BI202">
        <v>904.1</v>
      </c>
      <c r="BJ202">
        <v>245.5</v>
      </c>
      <c r="BK202">
        <v>418</v>
      </c>
      <c r="BL202">
        <v>1307.5999999999999</v>
      </c>
      <c r="BM202" t="s">
        <v>14</v>
      </c>
      <c r="BN202">
        <v>1706.8</v>
      </c>
      <c r="BO202">
        <v>2542.6</v>
      </c>
      <c r="BP202">
        <v>1111.5</v>
      </c>
      <c r="BQ202">
        <v>638.9</v>
      </c>
      <c r="BR202">
        <v>506.4</v>
      </c>
      <c r="BS202">
        <v>517.70000000000005</v>
      </c>
      <c r="BT202">
        <v>439.6</v>
      </c>
      <c r="BU202">
        <v>484.9</v>
      </c>
      <c r="BV202">
        <v>871.3</v>
      </c>
      <c r="BW202">
        <v>534.70000000000005</v>
      </c>
      <c r="BX202">
        <v>1752.2</v>
      </c>
      <c r="BY202">
        <v>421.9</v>
      </c>
      <c r="BZ202">
        <v>179.8</v>
      </c>
      <c r="CA202">
        <v>332.4</v>
      </c>
      <c r="CB202">
        <v>220.5</v>
      </c>
      <c r="CC202">
        <v>554.79999999999995</v>
      </c>
      <c r="CD202">
        <v>288.5</v>
      </c>
      <c r="CE202">
        <v>1176.7</v>
      </c>
      <c r="CF202">
        <v>372</v>
      </c>
      <c r="CG202">
        <v>882.8</v>
      </c>
      <c r="CH202" t="s">
        <v>14</v>
      </c>
      <c r="CI202">
        <v>498.8</v>
      </c>
      <c r="CJ202">
        <v>594.5</v>
      </c>
      <c r="CK202">
        <v>602.70000000000005</v>
      </c>
      <c r="CL202">
        <v>186.4</v>
      </c>
      <c r="CM202">
        <v>429</v>
      </c>
      <c r="CN202">
        <v>716.4</v>
      </c>
      <c r="CO202">
        <v>94.8</v>
      </c>
      <c r="CP202">
        <v>304.3</v>
      </c>
      <c r="CQ202">
        <v>1564.4</v>
      </c>
      <c r="CR202">
        <v>768.4</v>
      </c>
      <c r="CS202">
        <v>439.8</v>
      </c>
      <c r="CT202" s="32"/>
      <c r="CU202" s="32" cm="1">
        <f t="array" ref="CU202">INDEX($C$2:$CS$313,$A202,MATCH($CU$1,$C$1:$CS$1,0))</f>
        <v>429</v>
      </c>
      <c r="CV202" s="32">
        <f t="shared" si="3"/>
        <v>722.1358695652176</v>
      </c>
      <c r="CW202" s="32"/>
      <c r="CX202" s="32"/>
      <c r="CY202" s="32"/>
      <c r="CZ202" s="32"/>
      <c r="DA202" s="32"/>
      <c r="DB202" s="32"/>
      <c r="DC202" s="32"/>
      <c r="DD202" s="32"/>
      <c r="DE202" s="32"/>
      <c r="DF202" s="32"/>
      <c r="DG202" s="32"/>
      <c r="DH202" s="32"/>
      <c r="DI202" s="32"/>
      <c r="DJ202" s="32"/>
      <c r="DK202" s="32"/>
    </row>
    <row r="203" spans="1:115" x14ac:dyDescent="0.15">
      <c r="A203">
        <v>202</v>
      </c>
      <c r="B203" s="2" t="s">
        <v>5</v>
      </c>
      <c r="C203">
        <v>2515.6999999999998</v>
      </c>
      <c r="D203">
        <v>1554.1</v>
      </c>
      <c r="E203">
        <v>1385.3</v>
      </c>
      <c r="F203">
        <v>1236.5</v>
      </c>
      <c r="G203">
        <v>934.6</v>
      </c>
      <c r="H203">
        <v>357.9</v>
      </c>
      <c r="I203">
        <v>307.39999999999998</v>
      </c>
      <c r="J203">
        <v>724.7</v>
      </c>
      <c r="K203">
        <v>313</v>
      </c>
      <c r="L203">
        <v>551.1</v>
      </c>
      <c r="M203">
        <v>1137.4000000000001</v>
      </c>
      <c r="N203">
        <v>771.4</v>
      </c>
      <c r="O203">
        <v>386.7</v>
      </c>
      <c r="P203">
        <v>634.9</v>
      </c>
      <c r="Q203">
        <v>208.7</v>
      </c>
      <c r="R203">
        <v>1540.3</v>
      </c>
      <c r="S203">
        <v>1865.4</v>
      </c>
      <c r="T203">
        <v>494.6</v>
      </c>
      <c r="U203">
        <v>1167.7</v>
      </c>
      <c r="V203">
        <v>0</v>
      </c>
      <c r="W203">
        <v>799.6</v>
      </c>
      <c r="X203">
        <v>651.29999999999995</v>
      </c>
      <c r="Y203">
        <v>1236.4000000000001</v>
      </c>
      <c r="Z203">
        <v>794</v>
      </c>
      <c r="AA203">
        <v>865.3</v>
      </c>
      <c r="AB203">
        <v>863.2</v>
      </c>
      <c r="AC203">
        <v>828.7</v>
      </c>
      <c r="AD203">
        <v>2025.5</v>
      </c>
      <c r="AE203">
        <v>651.70000000000005</v>
      </c>
      <c r="AF203">
        <v>613.9</v>
      </c>
      <c r="AG203">
        <v>665.9</v>
      </c>
      <c r="AH203">
        <v>849.7</v>
      </c>
      <c r="AI203">
        <v>2515.6999999999998</v>
      </c>
      <c r="AJ203">
        <v>1554.1</v>
      </c>
      <c r="AK203" t="s">
        <v>14</v>
      </c>
      <c r="AL203">
        <v>921.8</v>
      </c>
      <c r="AM203">
        <v>961.7</v>
      </c>
      <c r="AN203">
        <v>913.4</v>
      </c>
      <c r="AO203">
        <v>1124.5</v>
      </c>
      <c r="AP203">
        <v>916.2</v>
      </c>
      <c r="AQ203">
        <v>188.1</v>
      </c>
      <c r="AR203">
        <v>370.9</v>
      </c>
      <c r="AS203">
        <v>934.6</v>
      </c>
      <c r="AT203">
        <v>481</v>
      </c>
      <c r="AU203">
        <v>1331.4</v>
      </c>
      <c r="AV203">
        <v>1698</v>
      </c>
      <c r="AW203">
        <v>603.6</v>
      </c>
      <c r="AX203">
        <v>1052.8</v>
      </c>
      <c r="AY203">
        <v>701.9</v>
      </c>
      <c r="AZ203">
        <v>745.5</v>
      </c>
      <c r="BA203">
        <v>720.8</v>
      </c>
      <c r="BB203">
        <v>658.9</v>
      </c>
      <c r="BC203">
        <v>1259.3</v>
      </c>
      <c r="BD203">
        <v>1110</v>
      </c>
      <c r="BE203">
        <v>744.8</v>
      </c>
      <c r="BF203">
        <v>782.6</v>
      </c>
      <c r="BG203">
        <v>597.29999999999995</v>
      </c>
      <c r="BH203">
        <v>646.1</v>
      </c>
      <c r="BI203">
        <v>972.7</v>
      </c>
      <c r="BJ203">
        <v>439.4</v>
      </c>
      <c r="BK203">
        <v>245.4</v>
      </c>
      <c r="BL203">
        <v>1313.9</v>
      </c>
      <c r="BM203" t="s">
        <v>14</v>
      </c>
      <c r="BN203">
        <v>3416.9</v>
      </c>
      <c r="BO203">
        <v>6039.4</v>
      </c>
      <c r="BP203">
        <v>1251.9000000000001</v>
      </c>
      <c r="BQ203">
        <v>1329.1</v>
      </c>
      <c r="BR203">
        <v>1603.2</v>
      </c>
      <c r="BS203">
        <v>595.20000000000005</v>
      </c>
      <c r="BT203">
        <v>449.1</v>
      </c>
      <c r="BU203">
        <v>1763.1</v>
      </c>
      <c r="BV203">
        <v>1057.9000000000001</v>
      </c>
      <c r="BW203">
        <v>1260.3</v>
      </c>
      <c r="BX203">
        <v>987.4</v>
      </c>
      <c r="BY203">
        <v>481.9</v>
      </c>
      <c r="BZ203">
        <v>237.8</v>
      </c>
      <c r="CA203">
        <v>532.79999999999995</v>
      </c>
      <c r="CB203">
        <v>328.3</v>
      </c>
      <c r="CC203">
        <v>654.5</v>
      </c>
      <c r="CD203">
        <v>401.6</v>
      </c>
      <c r="CE203">
        <v>1018.4</v>
      </c>
      <c r="CF203">
        <v>243.8</v>
      </c>
      <c r="CG203">
        <v>828.7</v>
      </c>
      <c r="CH203" t="s">
        <v>14</v>
      </c>
      <c r="CI203">
        <v>648.20000000000005</v>
      </c>
      <c r="CJ203">
        <v>955.1</v>
      </c>
      <c r="CK203">
        <v>844.5</v>
      </c>
      <c r="CL203">
        <v>273.8</v>
      </c>
      <c r="CM203">
        <v>739</v>
      </c>
      <c r="CN203">
        <v>982.5</v>
      </c>
      <c r="CO203">
        <v>78.3</v>
      </c>
      <c r="CP203">
        <v>279.10000000000002</v>
      </c>
      <c r="CQ203">
        <v>1850.4</v>
      </c>
      <c r="CR203">
        <v>782.4</v>
      </c>
      <c r="CS203">
        <v>677.2</v>
      </c>
      <c r="CT203" s="32"/>
      <c r="CU203" s="32" cm="1">
        <f t="array" ref="CU203">INDEX($C$2:$CS$313,$A203,MATCH($CU$1,$C$1:$CS$1,0))</f>
        <v>739</v>
      </c>
      <c r="CV203" s="32">
        <f t="shared" si="3"/>
        <v>956.85652173913081</v>
      </c>
      <c r="CW203" s="32"/>
      <c r="CX203" s="32"/>
      <c r="CY203" s="32"/>
      <c r="CZ203" s="32"/>
      <c r="DA203" s="32"/>
      <c r="DB203" s="32"/>
      <c r="DC203" s="32"/>
      <c r="DD203" s="32"/>
      <c r="DE203" s="32"/>
      <c r="DF203" s="32"/>
      <c r="DG203" s="32"/>
      <c r="DH203" s="32"/>
      <c r="DI203" s="32"/>
      <c r="DJ203" s="32"/>
      <c r="DK203" s="32"/>
    </row>
    <row r="204" spans="1:115" x14ac:dyDescent="0.15">
      <c r="A204">
        <v>203</v>
      </c>
      <c r="B204" s="2" t="s">
        <v>6</v>
      </c>
      <c r="C204">
        <v>1891.7</v>
      </c>
      <c r="D204">
        <v>1436.7</v>
      </c>
      <c r="E204">
        <v>1432.9</v>
      </c>
      <c r="F204">
        <v>1455.5</v>
      </c>
      <c r="G204">
        <v>786.2</v>
      </c>
      <c r="H204">
        <v>299.5</v>
      </c>
      <c r="I204">
        <v>664.3</v>
      </c>
      <c r="J204">
        <v>529.29999999999995</v>
      </c>
      <c r="K204">
        <v>311.89999999999998</v>
      </c>
      <c r="L204">
        <v>921.2</v>
      </c>
      <c r="M204">
        <v>560.20000000000005</v>
      </c>
      <c r="N204">
        <v>586.6</v>
      </c>
      <c r="O204">
        <v>487.3</v>
      </c>
      <c r="P204">
        <v>600.29999999999995</v>
      </c>
      <c r="Q204">
        <v>269.5</v>
      </c>
      <c r="R204">
        <v>1993</v>
      </c>
      <c r="S204">
        <v>2414.8000000000002</v>
      </c>
      <c r="T204">
        <v>336.2</v>
      </c>
      <c r="U204">
        <v>1348.2</v>
      </c>
      <c r="V204">
        <v>384.7</v>
      </c>
      <c r="W204">
        <v>345.4</v>
      </c>
      <c r="X204">
        <v>728.8</v>
      </c>
      <c r="Y204">
        <v>1336.3</v>
      </c>
      <c r="Z204">
        <v>778.6</v>
      </c>
      <c r="AA204">
        <v>1042.5</v>
      </c>
      <c r="AB204">
        <v>987.3</v>
      </c>
      <c r="AC204">
        <v>814.5</v>
      </c>
      <c r="AD204">
        <v>1119.0999999999999</v>
      </c>
      <c r="AE204">
        <v>351.3</v>
      </c>
      <c r="AF204">
        <v>1195.3</v>
      </c>
      <c r="AG204">
        <v>770.9</v>
      </c>
      <c r="AH204">
        <v>1110.5999999999999</v>
      </c>
      <c r="AI204">
        <v>1891.7</v>
      </c>
      <c r="AJ204">
        <v>1436.7</v>
      </c>
      <c r="AK204">
        <v>0</v>
      </c>
      <c r="AL204">
        <v>1067.5999999999999</v>
      </c>
      <c r="AM204">
        <v>1191.9000000000001</v>
      </c>
      <c r="AN204">
        <v>923.9</v>
      </c>
      <c r="AO204">
        <v>1047.5999999999999</v>
      </c>
      <c r="AP204">
        <v>871.9</v>
      </c>
      <c r="AQ204">
        <v>328.2</v>
      </c>
      <c r="AR204">
        <v>243.9</v>
      </c>
      <c r="AS204">
        <v>788</v>
      </c>
      <c r="AT204">
        <v>606.4</v>
      </c>
      <c r="AU204">
        <v>1060.4000000000001</v>
      </c>
      <c r="AV204">
        <v>1717.1</v>
      </c>
      <c r="AW204">
        <v>593</v>
      </c>
      <c r="AX204">
        <v>1036.8</v>
      </c>
      <c r="AY204">
        <v>1071.2</v>
      </c>
      <c r="AZ204">
        <v>1909.4</v>
      </c>
      <c r="BA204">
        <v>690.7</v>
      </c>
      <c r="BB204">
        <v>673.5</v>
      </c>
      <c r="BC204">
        <v>1423.5</v>
      </c>
      <c r="BD204">
        <v>1510.5</v>
      </c>
      <c r="BE204">
        <v>1042.0999999999999</v>
      </c>
      <c r="BF204">
        <v>421.1</v>
      </c>
      <c r="BG204">
        <v>1497.6</v>
      </c>
      <c r="BH204">
        <v>767.6</v>
      </c>
      <c r="BI204">
        <v>1331.9</v>
      </c>
      <c r="BJ204">
        <v>618.29999999999995</v>
      </c>
      <c r="BK204">
        <v>779.5</v>
      </c>
      <c r="BL204">
        <v>2025.9</v>
      </c>
      <c r="BM204">
        <v>6574.8</v>
      </c>
      <c r="BN204">
        <v>2372.5</v>
      </c>
      <c r="BO204">
        <v>8185.3</v>
      </c>
      <c r="BP204">
        <v>1148.5999999999999</v>
      </c>
      <c r="BQ204">
        <v>1365.5</v>
      </c>
      <c r="BR204">
        <v>416.3</v>
      </c>
      <c r="BS204">
        <v>587.1</v>
      </c>
      <c r="BT204">
        <v>409.1</v>
      </c>
      <c r="BU204">
        <v>334.4</v>
      </c>
      <c r="BV204">
        <v>1187.4000000000001</v>
      </c>
      <c r="BW204">
        <v>814.9</v>
      </c>
      <c r="BX204">
        <v>385.5</v>
      </c>
      <c r="BY204">
        <v>464.5</v>
      </c>
      <c r="BZ204">
        <v>376</v>
      </c>
      <c r="CA204">
        <v>366.4</v>
      </c>
      <c r="CB204">
        <v>365.4</v>
      </c>
      <c r="CC204">
        <v>742.5</v>
      </c>
      <c r="CD204">
        <v>494.8</v>
      </c>
      <c r="CE204">
        <v>1738</v>
      </c>
      <c r="CF204">
        <v>330</v>
      </c>
      <c r="CG204">
        <v>451.1</v>
      </c>
      <c r="CH204">
        <v>1521.7</v>
      </c>
      <c r="CI204">
        <v>643.79999999999995</v>
      </c>
      <c r="CJ204">
        <v>1178</v>
      </c>
      <c r="CK204">
        <v>701.9</v>
      </c>
      <c r="CL204">
        <v>441.2</v>
      </c>
      <c r="CM204">
        <v>1183.0999999999999</v>
      </c>
      <c r="CN204">
        <v>948.2</v>
      </c>
      <c r="CO204">
        <v>197.5</v>
      </c>
      <c r="CP204">
        <v>396.7</v>
      </c>
      <c r="CQ204">
        <v>914.2</v>
      </c>
      <c r="CR204">
        <v>760</v>
      </c>
      <c r="CS204">
        <v>1264.7</v>
      </c>
      <c r="CT204" s="32"/>
      <c r="CU204" s="32" cm="1">
        <f t="array" ref="CU204">INDEX($C$2:$CS$313,$A204,MATCH($CU$1,$C$1:$CS$1,0))</f>
        <v>1183.0999999999999</v>
      </c>
      <c r="CV204" s="32">
        <f t="shared" si="3"/>
        <v>1043.3642105263157</v>
      </c>
      <c r="CW204" s="32"/>
      <c r="CX204" s="32"/>
      <c r="CY204" s="32"/>
      <c r="CZ204" s="32"/>
      <c r="DA204" s="32"/>
      <c r="DB204" s="32"/>
      <c r="DC204" s="32"/>
      <c r="DD204" s="32"/>
      <c r="DE204" s="32"/>
      <c r="DF204" s="32"/>
      <c r="DG204" s="32"/>
      <c r="DH204" s="32"/>
      <c r="DI204" s="32"/>
      <c r="DJ204" s="32"/>
      <c r="DK204" s="32"/>
    </row>
    <row r="205" spans="1:115" x14ac:dyDescent="0.15">
      <c r="A205">
        <v>204</v>
      </c>
      <c r="B205" s="2" t="s">
        <v>7</v>
      </c>
      <c r="C205">
        <v>2218.1</v>
      </c>
      <c r="D205">
        <v>1530.4</v>
      </c>
      <c r="E205">
        <v>1502.7</v>
      </c>
      <c r="F205">
        <v>1918</v>
      </c>
      <c r="G205">
        <v>746.7</v>
      </c>
      <c r="H205">
        <v>692</v>
      </c>
      <c r="I205">
        <v>348.6</v>
      </c>
      <c r="J205">
        <v>943.4</v>
      </c>
      <c r="K205">
        <v>349.4</v>
      </c>
      <c r="L205">
        <v>747.3</v>
      </c>
      <c r="M205">
        <v>1039.5999999999999</v>
      </c>
      <c r="N205">
        <v>732.1</v>
      </c>
      <c r="O205">
        <v>732.6</v>
      </c>
      <c r="P205">
        <v>748.7</v>
      </c>
      <c r="Q205">
        <v>368.7</v>
      </c>
      <c r="R205">
        <v>1596.3</v>
      </c>
      <c r="S205">
        <v>1915.5</v>
      </c>
      <c r="T205">
        <v>460.1</v>
      </c>
      <c r="U205">
        <v>1559.3</v>
      </c>
      <c r="V205">
        <v>716</v>
      </c>
      <c r="W205">
        <v>785</v>
      </c>
      <c r="X205">
        <v>763.4</v>
      </c>
      <c r="Y205">
        <v>1413</v>
      </c>
      <c r="Z205">
        <v>712</v>
      </c>
      <c r="AA205">
        <v>1037.4000000000001</v>
      </c>
      <c r="AB205">
        <v>2154</v>
      </c>
      <c r="AC205">
        <v>1012.8</v>
      </c>
      <c r="AD205">
        <v>1771.4</v>
      </c>
      <c r="AE205">
        <v>440.1</v>
      </c>
      <c r="AF205">
        <v>1314.9</v>
      </c>
      <c r="AG205">
        <v>1129.4000000000001</v>
      </c>
      <c r="AH205">
        <v>870.4</v>
      </c>
      <c r="AI205">
        <v>2218.1</v>
      </c>
      <c r="AJ205">
        <v>1530.4</v>
      </c>
      <c r="AK205" t="s">
        <v>14</v>
      </c>
      <c r="AL205">
        <v>962.7</v>
      </c>
      <c r="AM205">
        <v>759</v>
      </c>
      <c r="AN205">
        <v>962.1</v>
      </c>
      <c r="AO205">
        <v>610.4</v>
      </c>
      <c r="AP205">
        <v>512.5</v>
      </c>
      <c r="AQ205">
        <v>181</v>
      </c>
      <c r="AR205">
        <v>377.2</v>
      </c>
      <c r="AS205">
        <v>747</v>
      </c>
      <c r="AT205">
        <v>642.20000000000005</v>
      </c>
      <c r="AU205">
        <v>1619.6</v>
      </c>
      <c r="AV205">
        <v>0</v>
      </c>
      <c r="AW205">
        <v>630.6</v>
      </c>
      <c r="AX205">
        <v>796.2</v>
      </c>
      <c r="AY205">
        <v>1270.7</v>
      </c>
      <c r="AZ205">
        <v>842.6</v>
      </c>
      <c r="BA205">
        <v>524</v>
      </c>
      <c r="BB205">
        <v>629.1</v>
      </c>
      <c r="BC205">
        <v>1500.1</v>
      </c>
      <c r="BD205">
        <v>951.8</v>
      </c>
      <c r="BE205">
        <v>751</v>
      </c>
      <c r="BF205">
        <v>261.3</v>
      </c>
      <c r="BG205">
        <v>273.60000000000002</v>
      </c>
      <c r="BH205">
        <v>674.8</v>
      </c>
      <c r="BI205">
        <v>1534.4</v>
      </c>
      <c r="BJ205">
        <v>1242.2</v>
      </c>
      <c r="BK205">
        <v>660.6</v>
      </c>
      <c r="BL205">
        <v>1698.5</v>
      </c>
      <c r="BM205">
        <v>3413.1</v>
      </c>
      <c r="BN205">
        <v>3436.7</v>
      </c>
      <c r="BO205">
        <v>5507.3</v>
      </c>
      <c r="BP205">
        <v>1354</v>
      </c>
      <c r="BQ205">
        <v>1201.5</v>
      </c>
      <c r="BR205">
        <v>2406.1999999999998</v>
      </c>
      <c r="BS205">
        <v>725.6</v>
      </c>
      <c r="BT205">
        <v>629.29999999999995</v>
      </c>
      <c r="BU205">
        <v>2861.5</v>
      </c>
      <c r="BV205">
        <v>766.7</v>
      </c>
      <c r="BW205">
        <v>882.3</v>
      </c>
      <c r="BX205">
        <v>1264</v>
      </c>
      <c r="BY205">
        <v>503.7</v>
      </c>
      <c r="BZ205">
        <v>471.2</v>
      </c>
      <c r="CA205">
        <v>271.7</v>
      </c>
      <c r="CB205">
        <v>335.7</v>
      </c>
      <c r="CC205">
        <v>465.8</v>
      </c>
      <c r="CD205">
        <v>381.5</v>
      </c>
      <c r="CE205">
        <v>954.1</v>
      </c>
      <c r="CF205">
        <v>427.4</v>
      </c>
      <c r="CG205">
        <v>579.79999999999995</v>
      </c>
      <c r="CH205">
        <v>1590.2</v>
      </c>
      <c r="CI205">
        <v>625.5</v>
      </c>
      <c r="CJ205">
        <v>1451.6</v>
      </c>
      <c r="CK205">
        <v>1114.5</v>
      </c>
      <c r="CL205">
        <v>443.2</v>
      </c>
      <c r="CM205">
        <v>1156.4000000000001</v>
      </c>
      <c r="CN205">
        <v>1467.8</v>
      </c>
      <c r="CO205">
        <v>319.10000000000002</v>
      </c>
      <c r="CP205">
        <v>374.1</v>
      </c>
      <c r="CQ205">
        <v>1169.3</v>
      </c>
      <c r="CR205">
        <v>1266.5</v>
      </c>
      <c r="CS205">
        <v>255.2</v>
      </c>
      <c r="CT205" s="32"/>
      <c r="CU205" s="32" cm="1">
        <f t="array" ref="CU205">INDEX($C$2:$CS$313,$A205,MATCH($CU$1,$C$1:$CS$1,0))</f>
        <v>1156.4000000000001</v>
      </c>
      <c r="CV205" s="32">
        <f t="shared" si="3"/>
        <v>1060.6968085106382</v>
      </c>
      <c r="CW205" s="32"/>
      <c r="CX205" s="32"/>
      <c r="CY205" s="32"/>
      <c r="CZ205" s="32"/>
      <c r="DA205" s="32"/>
      <c r="DB205" s="32"/>
      <c r="DC205" s="32"/>
      <c r="DD205" s="32"/>
      <c r="DE205" s="32"/>
      <c r="DF205" s="32"/>
      <c r="DG205" s="32"/>
      <c r="DH205" s="32"/>
      <c r="DI205" s="32"/>
      <c r="DJ205" s="32"/>
      <c r="DK205" s="32"/>
    </row>
    <row r="206" spans="1:115" x14ac:dyDescent="0.15">
      <c r="A206">
        <v>205</v>
      </c>
      <c r="B206" s="2" t="s">
        <v>8</v>
      </c>
      <c r="C206">
        <v>1460</v>
      </c>
      <c r="D206">
        <v>1587.6</v>
      </c>
      <c r="E206">
        <v>1644</v>
      </c>
      <c r="F206">
        <v>1644</v>
      </c>
      <c r="G206">
        <v>927.2</v>
      </c>
      <c r="H206">
        <v>692.2</v>
      </c>
      <c r="I206">
        <v>373.7</v>
      </c>
      <c r="J206">
        <v>159.1</v>
      </c>
      <c r="K206">
        <v>278.39999999999998</v>
      </c>
      <c r="L206">
        <v>961.7</v>
      </c>
      <c r="M206">
        <v>519.6</v>
      </c>
      <c r="N206">
        <v>409.2</v>
      </c>
      <c r="O206">
        <v>574.1</v>
      </c>
      <c r="P206">
        <v>1112</v>
      </c>
      <c r="Q206">
        <v>234.3</v>
      </c>
      <c r="R206">
        <v>2509.8000000000002</v>
      </c>
      <c r="S206">
        <v>3436.8</v>
      </c>
      <c r="T206">
        <v>253.4</v>
      </c>
      <c r="U206">
        <v>1478.3</v>
      </c>
      <c r="V206">
        <v>602.6</v>
      </c>
      <c r="W206">
        <v>507.5</v>
      </c>
      <c r="X206">
        <v>636.6</v>
      </c>
      <c r="Y206">
        <v>1171.2</v>
      </c>
      <c r="Z206">
        <v>975.6</v>
      </c>
      <c r="AA206">
        <v>2374.6999999999998</v>
      </c>
      <c r="AB206">
        <v>2582.5</v>
      </c>
      <c r="AC206">
        <v>905.6</v>
      </c>
      <c r="AD206">
        <v>654.9</v>
      </c>
      <c r="AE206">
        <v>487.8</v>
      </c>
      <c r="AF206">
        <v>413.5</v>
      </c>
      <c r="AG206">
        <v>914.2</v>
      </c>
      <c r="AH206">
        <v>888.9</v>
      </c>
      <c r="AI206">
        <v>1460</v>
      </c>
      <c r="AJ206">
        <v>1587.6</v>
      </c>
      <c r="AK206" t="s">
        <v>14</v>
      </c>
      <c r="AL206">
        <v>486.1</v>
      </c>
      <c r="AM206">
        <v>709.2</v>
      </c>
      <c r="AN206">
        <v>1124.3</v>
      </c>
      <c r="AO206">
        <v>705.4</v>
      </c>
      <c r="AP206">
        <v>3.3</v>
      </c>
      <c r="AQ206">
        <v>212.5</v>
      </c>
      <c r="AR206">
        <v>510.1</v>
      </c>
      <c r="AS206">
        <v>916.2</v>
      </c>
      <c r="AT206">
        <v>378.7</v>
      </c>
      <c r="AU206">
        <v>1307.4000000000001</v>
      </c>
      <c r="AV206">
        <v>2940.2</v>
      </c>
      <c r="AW206">
        <v>664.8</v>
      </c>
      <c r="AX206">
        <v>602.9</v>
      </c>
      <c r="AY206">
        <v>1304.4000000000001</v>
      </c>
      <c r="AZ206">
        <v>1158.2</v>
      </c>
      <c r="BA206">
        <v>508.4</v>
      </c>
      <c r="BB206">
        <v>341.9</v>
      </c>
      <c r="BC206">
        <v>1601.2</v>
      </c>
      <c r="BD206">
        <v>2228.4</v>
      </c>
      <c r="BE206">
        <v>917.4</v>
      </c>
      <c r="BF206">
        <v>237.6</v>
      </c>
      <c r="BG206">
        <v>497.7</v>
      </c>
      <c r="BH206">
        <v>779.3</v>
      </c>
      <c r="BI206">
        <v>1378.8</v>
      </c>
      <c r="BJ206">
        <v>1381.2</v>
      </c>
      <c r="BK206">
        <v>254.6</v>
      </c>
      <c r="BL206">
        <v>1934.1</v>
      </c>
      <c r="BM206">
        <v>169.5</v>
      </c>
      <c r="BN206">
        <v>3194.4</v>
      </c>
      <c r="BO206">
        <v>5570</v>
      </c>
      <c r="BP206">
        <v>1369.5</v>
      </c>
      <c r="BQ206">
        <v>1112.5999999999999</v>
      </c>
      <c r="BR206">
        <v>929.5</v>
      </c>
      <c r="BS206">
        <v>493.2</v>
      </c>
      <c r="BT206">
        <v>747.9</v>
      </c>
      <c r="BU206">
        <v>1281.5</v>
      </c>
      <c r="BV206">
        <v>1570.9</v>
      </c>
      <c r="BW206">
        <v>547.6</v>
      </c>
      <c r="BX206">
        <v>429.5</v>
      </c>
      <c r="BY206">
        <v>440.9</v>
      </c>
      <c r="BZ206">
        <v>264.5</v>
      </c>
      <c r="CA206">
        <v>334.1</v>
      </c>
      <c r="CB206">
        <v>394.1</v>
      </c>
      <c r="CC206">
        <v>893.1</v>
      </c>
      <c r="CD206">
        <v>276.89999999999998</v>
      </c>
      <c r="CE206">
        <v>813.8</v>
      </c>
      <c r="CF206">
        <v>712.8</v>
      </c>
      <c r="CG206">
        <v>261.60000000000002</v>
      </c>
      <c r="CH206">
        <v>1722.1</v>
      </c>
      <c r="CI206">
        <v>295.60000000000002</v>
      </c>
      <c r="CJ206">
        <v>1549.3</v>
      </c>
      <c r="CK206">
        <v>1131.7</v>
      </c>
      <c r="CL206">
        <v>443.6</v>
      </c>
      <c r="CM206">
        <v>1004.9</v>
      </c>
      <c r="CN206">
        <v>1342.6</v>
      </c>
      <c r="CO206">
        <v>57</v>
      </c>
      <c r="CP206">
        <v>357.3</v>
      </c>
      <c r="CQ206">
        <v>1433.8</v>
      </c>
      <c r="CR206">
        <v>792</v>
      </c>
      <c r="CS206">
        <v>556.70000000000005</v>
      </c>
      <c r="CT206" s="32"/>
      <c r="CU206" s="32" cm="1">
        <f t="array" ref="CU206">INDEX($C$2:$CS$313,$A206,MATCH($CU$1,$C$1:$CS$1,0))</f>
        <v>1004.9</v>
      </c>
      <c r="CV206" s="32">
        <f t="shared" si="3"/>
        <v>999.97234042553214</v>
      </c>
      <c r="CW206" s="32"/>
      <c r="CX206" s="32"/>
      <c r="CY206" s="32"/>
      <c r="CZ206" s="32"/>
      <c r="DA206" s="32"/>
      <c r="DB206" s="32"/>
      <c r="DC206" s="32"/>
      <c r="DD206" s="32"/>
      <c r="DE206" s="32"/>
      <c r="DF206" s="32"/>
      <c r="DG206" s="32"/>
      <c r="DH206" s="32"/>
      <c r="DI206" s="32"/>
      <c r="DJ206" s="32"/>
      <c r="DK206" s="32"/>
    </row>
    <row r="207" spans="1:115" x14ac:dyDescent="0.15">
      <c r="A207">
        <v>206</v>
      </c>
      <c r="B207" s="2" t="s">
        <v>9</v>
      </c>
      <c r="C207">
        <v>990.1</v>
      </c>
      <c r="D207">
        <v>785.3</v>
      </c>
      <c r="E207">
        <v>861.2</v>
      </c>
      <c r="F207">
        <v>526.9</v>
      </c>
      <c r="G207">
        <v>449.4</v>
      </c>
      <c r="H207">
        <v>811.9</v>
      </c>
      <c r="I207">
        <v>418.2</v>
      </c>
      <c r="J207">
        <v>521.9</v>
      </c>
      <c r="K207">
        <v>218.6</v>
      </c>
      <c r="L207">
        <v>743.2</v>
      </c>
      <c r="M207">
        <v>114</v>
      </c>
      <c r="N207">
        <v>103.9</v>
      </c>
      <c r="O207">
        <v>344.4</v>
      </c>
      <c r="P207">
        <v>414.3</v>
      </c>
      <c r="Q207">
        <v>330.8</v>
      </c>
      <c r="R207">
        <v>1117.5999999999999</v>
      </c>
      <c r="S207">
        <v>701.9</v>
      </c>
      <c r="T207">
        <v>235.6</v>
      </c>
      <c r="U207">
        <v>745.8</v>
      </c>
      <c r="V207">
        <v>417.2</v>
      </c>
      <c r="W207">
        <v>527.20000000000005</v>
      </c>
      <c r="X207">
        <v>1665.1</v>
      </c>
      <c r="Y207">
        <v>923.7</v>
      </c>
      <c r="Z207">
        <v>625.5</v>
      </c>
      <c r="AA207">
        <v>733.7</v>
      </c>
      <c r="AB207">
        <v>955.9</v>
      </c>
      <c r="AC207">
        <v>570.5</v>
      </c>
      <c r="AD207">
        <v>751.7</v>
      </c>
      <c r="AE207">
        <v>530.79999999999995</v>
      </c>
      <c r="AF207">
        <v>508</v>
      </c>
      <c r="AG207">
        <v>842.4</v>
      </c>
      <c r="AH207">
        <v>187.7</v>
      </c>
      <c r="AI207">
        <v>990.1</v>
      </c>
      <c r="AJ207">
        <v>785.3</v>
      </c>
      <c r="AK207">
        <v>0</v>
      </c>
      <c r="AL207">
        <v>861.2</v>
      </c>
      <c r="AM207">
        <v>490.1</v>
      </c>
      <c r="AN207">
        <v>597.79999999999995</v>
      </c>
      <c r="AO207">
        <v>547.29999999999995</v>
      </c>
      <c r="AP207">
        <v>0</v>
      </c>
      <c r="AQ207">
        <v>23.9</v>
      </c>
      <c r="AR207">
        <v>519.29999999999995</v>
      </c>
      <c r="AS207">
        <v>447.3</v>
      </c>
      <c r="AT207">
        <v>284.3</v>
      </c>
      <c r="AU207">
        <v>1124.5999999999999</v>
      </c>
      <c r="AV207">
        <v>26.7</v>
      </c>
      <c r="AW207">
        <v>132.9</v>
      </c>
      <c r="AX207">
        <v>403.5</v>
      </c>
      <c r="AY207">
        <v>664.7</v>
      </c>
      <c r="AZ207">
        <v>746.1</v>
      </c>
      <c r="BA207">
        <v>842.8</v>
      </c>
      <c r="BB207">
        <v>258.39999999999998</v>
      </c>
      <c r="BC207">
        <v>600.5</v>
      </c>
      <c r="BD207">
        <v>1092.4000000000001</v>
      </c>
      <c r="BE207">
        <v>507.2</v>
      </c>
      <c r="BF207">
        <v>153.69999999999999</v>
      </c>
      <c r="BG207">
        <v>261.60000000000002</v>
      </c>
      <c r="BH207">
        <v>324.39999999999998</v>
      </c>
      <c r="BI207">
        <v>757.7</v>
      </c>
      <c r="BJ207">
        <v>319.3</v>
      </c>
      <c r="BK207">
        <v>584.1</v>
      </c>
      <c r="BL207">
        <v>1188.9000000000001</v>
      </c>
      <c r="BM207">
        <v>72.5</v>
      </c>
      <c r="BN207">
        <v>1173.7</v>
      </c>
      <c r="BO207">
        <v>2786.3</v>
      </c>
      <c r="BP207">
        <v>934.9</v>
      </c>
      <c r="BQ207">
        <v>1244.2</v>
      </c>
      <c r="BR207">
        <v>594.4</v>
      </c>
      <c r="BS207">
        <v>407.3</v>
      </c>
      <c r="BT207">
        <v>259.2</v>
      </c>
      <c r="BU207">
        <v>695.9</v>
      </c>
      <c r="BV207">
        <v>419</v>
      </c>
      <c r="BW207">
        <v>567.4</v>
      </c>
      <c r="BX207">
        <v>237.3</v>
      </c>
      <c r="BY207">
        <v>218.7</v>
      </c>
      <c r="BZ207">
        <v>169.9</v>
      </c>
      <c r="CA207">
        <v>148</v>
      </c>
      <c r="CB207">
        <v>182.2</v>
      </c>
      <c r="CC207">
        <v>431.3</v>
      </c>
      <c r="CD207">
        <v>242.7</v>
      </c>
      <c r="CE207">
        <v>585</v>
      </c>
      <c r="CF207">
        <v>262.3</v>
      </c>
      <c r="CG207">
        <v>477.8</v>
      </c>
      <c r="CH207">
        <v>734.5</v>
      </c>
      <c r="CI207">
        <v>214.9</v>
      </c>
      <c r="CJ207">
        <v>727.4</v>
      </c>
      <c r="CK207">
        <v>429.9</v>
      </c>
      <c r="CL207">
        <v>191</v>
      </c>
      <c r="CM207">
        <v>597.9</v>
      </c>
      <c r="CN207">
        <v>1747.8</v>
      </c>
      <c r="CO207">
        <v>99.3</v>
      </c>
      <c r="CP207">
        <v>264.89999999999998</v>
      </c>
      <c r="CQ207">
        <v>429.6</v>
      </c>
      <c r="CR207">
        <v>508.6</v>
      </c>
      <c r="CS207">
        <v>510</v>
      </c>
      <c r="CT207" s="32"/>
      <c r="CU207" s="32" cm="1">
        <f t="array" ref="CU207">INDEX($C$2:$CS$313,$A207,MATCH($CU$1,$C$1:$CS$1,0))</f>
        <v>597.9</v>
      </c>
      <c r="CV207" s="32">
        <f t="shared" si="3"/>
        <v>566.06631578947395</v>
      </c>
      <c r="CW207" s="32"/>
      <c r="CX207" s="32"/>
      <c r="CY207" s="32"/>
      <c r="CZ207" s="32"/>
      <c r="DA207" s="32"/>
      <c r="DB207" s="32"/>
      <c r="DC207" s="32"/>
      <c r="DD207" s="32"/>
      <c r="DE207" s="32"/>
      <c r="DF207" s="32"/>
      <c r="DG207" s="32"/>
      <c r="DH207" s="32"/>
      <c r="DI207" s="32"/>
      <c r="DJ207" s="32"/>
      <c r="DK207" s="32"/>
    </row>
    <row r="208" spans="1:115" x14ac:dyDescent="0.15">
      <c r="A208">
        <v>207</v>
      </c>
      <c r="B208" s="2" t="s">
        <v>10</v>
      </c>
      <c r="C208">
        <v>1002.7</v>
      </c>
      <c r="D208">
        <v>560.4</v>
      </c>
      <c r="E208">
        <v>499.1</v>
      </c>
      <c r="F208">
        <v>412</v>
      </c>
      <c r="G208">
        <v>226.9</v>
      </c>
      <c r="H208">
        <v>228.8</v>
      </c>
      <c r="I208">
        <v>283.89999999999998</v>
      </c>
      <c r="J208">
        <v>592.9</v>
      </c>
      <c r="K208">
        <v>116.4</v>
      </c>
      <c r="L208">
        <v>327.2</v>
      </c>
      <c r="M208">
        <v>249.6</v>
      </c>
      <c r="N208">
        <v>172.7</v>
      </c>
      <c r="O208">
        <v>72.2</v>
      </c>
      <c r="P208">
        <v>51.3</v>
      </c>
      <c r="Q208">
        <v>149.6</v>
      </c>
      <c r="R208">
        <v>17.399999999999999</v>
      </c>
      <c r="S208">
        <v>750</v>
      </c>
      <c r="T208">
        <v>77.3</v>
      </c>
      <c r="U208">
        <v>309.8</v>
      </c>
      <c r="V208" t="s">
        <v>14</v>
      </c>
      <c r="W208">
        <v>308.10000000000002</v>
      </c>
      <c r="X208">
        <v>263.7</v>
      </c>
      <c r="Y208">
        <v>282</v>
      </c>
      <c r="Z208">
        <v>299.39999999999998</v>
      </c>
      <c r="AA208">
        <v>1037.9000000000001</v>
      </c>
      <c r="AB208">
        <v>541.79999999999995</v>
      </c>
      <c r="AC208">
        <v>215.8</v>
      </c>
      <c r="AD208">
        <v>915.5</v>
      </c>
      <c r="AE208">
        <v>747.5</v>
      </c>
      <c r="AF208">
        <v>700</v>
      </c>
      <c r="AG208">
        <v>182.5</v>
      </c>
      <c r="AH208">
        <v>1268</v>
      </c>
      <c r="AI208">
        <v>1002.7</v>
      </c>
      <c r="AJ208">
        <v>560.4</v>
      </c>
      <c r="AK208" t="s">
        <v>14</v>
      </c>
      <c r="AL208">
        <v>504.2</v>
      </c>
      <c r="AM208">
        <v>102.2</v>
      </c>
      <c r="AN208">
        <v>0</v>
      </c>
      <c r="AO208">
        <v>1022.3</v>
      </c>
      <c r="AP208">
        <v>0</v>
      </c>
      <c r="AQ208">
        <v>11.3</v>
      </c>
      <c r="AR208">
        <v>412</v>
      </c>
      <c r="AS208">
        <v>226</v>
      </c>
      <c r="AT208">
        <v>146.1</v>
      </c>
      <c r="AU208">
        <v>1305.3</v>
      </c>
      <c r="AV208">
        <v>530.70000000000005</v>
      </c>
      <c r="AW208">
        <v>3.2</v>
      </c>
      <c r="AX208">
        <v>81.900000000000006</v>
      </c>
      <c r="AY208">
        <v>244.8</v>
      </c>
      <c r="AZ208" t="s">
        <v>14</v>
      </c>
      <c r="BA208">
        <v>572</v>
      </c>
      <c r="BB208">
        <v>76.400000000000006</v>
      </c>
      <c r="BC208">
        <v>1115.9000000000001</v>
      </c>
      <c r="BD208">
        <v>289.8</v>
      </c>
      <c r="BE208">
        <v>23.5</v>
      </c>
      <c r="BF208">
        <v>36.799999999999997</v>
      </c>
      <c r="BG208">
        <v>291.89999999999998</v>
      </c>
      <c r="BH208">
        <v>112.8</v>
      </c>
      <c r="BI208">
        <v>365.2</v>
      </c>
      <c r="BJ208">
        <v>28.8</v>
      </c>
      <c r="BK208" t="s">
        <v>14</v>
      </c>
      <c r="BL208">
        <v>50.6</v>
      </c>
      <c r="BM208">
        <v>15.1</v>
      </c>
      <c r="BN208">
        <v>420.4</v>
      </c>
      <c r="BO208">
        <v>1439</v>
      </c>
      <c r="BP208">
        <v>267.2</v>
      </c>
      <c r="BQ208">
        <v>814.3</v>
      </c>
      <c r="BR208">
        <v>739.1</v>
      </c>
      <c r="BS208">
        <v>22.6</v>
      </c>
      <c r="BT208">
        <v>162.1</v>
      </c>
      <c r="BU208">
        <v>1530.6</v>
      </c>
      <c r="BV208">
        <v>1955.1</v>
      </c>
      <c r="BW208">
        <v>345.4</v>
      </c>
      <c r="BX208">
        <v>60.1</v>
      </c>
      <c r="BY208">
        <v>78.3</v>
      </c>
      <c r="BZ208">
        <v>151</v>
      </c>
      <c r="CA208">
        <v>68.5</v>
      </c>
      <c r="CB208">
        <v>96.5</v>
      </c>
      <c r="CC208">
        <v>196.1</v>
      </c>
      <c r="CD208">
        <v>70.3</v>
      </c>
      <c r="CE208">
        <v>417.6</v>
      </c>
      <c r="CF208">
        <v>158.69999999999999</v>
      </c>
      <c r="CG208">
        <v>429.9</v>
      </c>
      <c r="CH208" t="s">
        <v>14</v>
      </c>
      <c r="CI208">
        <v>125.4</v>
      </c>
      <c r="CJ208">
        <v>717.2</v>
      </c>
      <c r="CK208">
        <v>139.4</v>
      </c>
      <c r="CL208">
        <v>288.60000000000002</v>
      </c>
      <c r="CM208">
        <v>289.8</v>
      </c>
      <c r="CN208">
        <v>965.1</v>
      </c>
      <c r="CO208">
        <v>94.2</v>
      </c>
      <c r="CP208">
        <v>83.7</v>
      </c>
      <c r="CQ208">
        <v>482</v>
      </c>
      <c r="CR208">
        <v>1121.5999999999999</v>
      </c>
      <c r="CS208">
        <v>699.6</v>
      </c>
      <c r="CT208" s="32"/>
      <c r="CU208" s="32" cm="1">
        <f t="array" ref="CU208">INDEX($C$2:$CS$313,$A208,MATCH($CU$1,$C$1:$CS$1,0))</f>
        <v>289.8</v>
      </c>
      <c r="CV208" s="32">
        <f t="shared" si="3"/>
        <v>404.70777777777761</v>
      </c>
      <c r="CW208" s="32"/>
      <c r="CX208" s="32"/>
      <c r="CY208" s="32"/>
      <c r="CZ208" s="32"/>
      <c r="DA208" s="32"/>
      <c r="DB208" s="32"/>
      <c r="DC208" s="32"/>
      <c r="DD208" s="32"/>
      <c r="DE208" s="32"/>
      <c r="DF208" s="32"/>
      <c r="DG208" s="32"/>
      <c r="DH208" s="32"/>
      <c r="DI208" s="32"/>
      <c r="DJ208" s="32"/>
      <c r="DK208" s="32"/>
    </row>
    <row r="209" spans="1:115" x14ac:dyDescent="0.15">
      <c r="A209">
        <v>208</v>
      </c>
      <c r="B209" s="19" t="s">
        <v>11</v>
      </c>
      <c r="C209">
        <v>2531.3000000000002</v>
      </c>
      <c r="D209">
        <v>428</v>
      </c>
      <c r="E209">
        <v>354.5</v>
      </c>
      <c r="F209">
        <v>74.3</v>
      </c>
      <c r="G209">
        <v>191.2</v>
      </c>
      <c r="H209">
        <v>206.2</v>
      </c>
      <c r="I209">
        <v>34.1</v>
      </c>
      <c r="J209">
        <v>99.4</v>
      </c>
      <c r="K209">
        <v>33.200000000000003</v>
      </c>
      <c r="L209">
        <v>0</v>
      </c>
      <c r="M209">
        <v>32.799999999999997</v>
      </c>
      <c r="N209">
        <v>162.80000000000001</v>
      </c>
      <c r="O209">
        <v>66.2</v>
      </c>
      <c r="P209">
        <v>512</v>
      </c>
      <c r="Q209">
        <v>233.2</v>
      </c>
      <c r="R209">
        <v>928</v>
      </c>
      <c r="S209">
        <v>137.6</v>
      </c>
      <c r="T209">
        <v>30</v>
      </c>
      <c r="U209">
        <v>70</v>
      </c>
      <c r="V209">
        <v>340</v>
      </c>
      <c r="W209">
        <v>412.6</v>
      </c>
      <c r="X209">
        <v>437.4</v>
      </c>
      <c r="Y209">
        <v>152.30000000000001</v>
      </c>
      <c r="Z209">
        <v>171.3</v>
      </c>
      <c r="AA209">
        <v>129.69999999999999</v>
      </c>
      <c r="AB209">
        <v>570.70000000000005</v>
      </c>
      <c r="AC209">
        <v>52</v>
      </c>
      <c r="AD209">
        <v>435</v>
      </c>
      <c r="AE209">
        <v>293.39999999999998</v>
      </c>
      <c r="AF209">
        <v>210.4</v>
      </c>
      <c r="AG209">
        <v>105.6</v>
      </c>
      <c r="AH209">
        <v>235.9</v>
      </c>
      <c r="AI209">
        <v>2531.3000000000002</v>
      </c>
      <c r="AJ209">
        <v>428</v>
      </c>
      <c r="AK209" t="s">
        <v>14</v>
      </c>
      <c r="AL209">
        <v>354.5</v>
      </c>
      <c r="AM209">
        <v>20.2</v>
      </c>
      <c r="AN209" t="s">
        <v>14</v>
      </c>
      <c r="AO209">
        <v>60</v>
      </c>
      <c r="AP209">
        <v>0</v>
      </c>
      <c r="AQ209">
        <v>0</v>
      </c>
      <c r="AR209">
        <v>74.3</v>
      </c>
      <c r="AS209">
        <v>191.2</v>
      </c>
      <c r="AT209">
        <v>72.2</v>
      </c>
      <c r="AU209">
        <v>434.6</v>
      </c>
      <c r="AV209" t="s">
        <v>14</v>
      </c>
      <c r="AW209">
        <v>43.2</v>
      </c>
      <c r="AX209">
        <v>86.1</v>
      </c>
      <c r="AY209" t="s">
        <v>14</v>
      </c>
      <c r="AZ209">
        <v>0</v>
      </c>
      <c r="BA209">
        <v>0</v>
      </c>
      <c r="BB209">
        <v>54.3</v>
      </c>
      <c r="BC209">
        <v>750.7</v>
      </c>
      <c r="BD209">
        <v>547.6</v>
      </c>
      <c r="BE209">
        <v>121.6</v>
      </c>
      <c r="BF209">
        <v>0</v>
      </c>
      <c r="BG209" t="s">
        <v>14</v>
      </c>
      <c r="BH209">
        <v>206.7</v>
      </c>
      <c r="BI209">
        <v>345.2</v>
      </c>
      <c r="BJ209">
        <v>35.5</v>
      </c>
      <c r="BK209">
        <v>5.9</v>
      </c>
      <c r="BL209" t="s">
        <v>14</v>
      </c>
      <c r="BM209" t="s">
        <v>14</v>
      </c>
      <c r="BN209" t="s">
        <v>14</v>
      </c>
      <c r="BO209" t="s">
        <v>14</v>
      </c>
      <c r="BP209" t="s">
        <v>14</v>
      </c>
      <c r="BQ209">
        <v>0</v>
      </c>
      <c r="BR209">
        <v>2.7</v>
      </c>
      <c r="BS209">
        <v>20.3</v>
      </c>
      <c r="BT209">
        <v>98.1</v>
      </c>
      <c r="BU209">
        <v>0</v>
      </c>
      <c r="BV209">
        <v>0</v>
      </c>
      <c r="BW209" t="s">
        <v>14</v>
      </c>
      <c r="BX209">
        <v>323.39999999999998</v>
      </c>
      <c r="BY209">
        <v>63.3</v>
      </c>
      <c r="BZ209">
        <v>8.5</v>
      </c>
      <c r="CA209">
        <v>39.200000000000003</v>
      </c>
      <c r="CB209">
        <v>38.1</v>
      </c>
      <c r="CC209">
        <v>83.7</v>
      </c>
      <c r="CD209">
        <v>23</v>
      </c>
      <c r="CE209">
        <v>533.4</v>
      </c>
      <c r="CF209">
        <v>87.2</v>
      </c>
      <c r="CG209">
        <v>1429.6</v>
      </c>
      <c r="CH209" t="s">
        <v>14</v>
      </c>
      <c r="CI209">
        <v>62.1</v>
      </c>
      <c r="CJ209">
        <v>241.9</v>
      </c>
      <c r="CK209">
        <v>54</v>
      </c>
      <c r="CL209">
        <v>119.2</v>
      </c>
      <c r="CM209">
        <v>255.5</v>
      </c>
      <c r="CN209">
        <v>190.5</v>
      </c>
      <c r="CO209">
        <v>40.5</v>
      </c>
      <c r="CP209">
        <v>30.3</v>
      </c>
      <c r="CQ209">
        <v>740.2</v>
      </c>
      <c r="CR209">
        <v>127.3</v>
      </c>
      <c r="CS209">
        <v>0</v>
      </c>
      <c r="CT209" s="32"/>
      <c r="CU209" s="32" cm="1">
        <f t="array" ref="CU209">INDEX($C$2:$CS$313,$A209,MATCH($CU$1,$C$1:$CS$1,0))</f>
        <v>255.5</v>
      </c>
      <c r="CV209" s="32">
        <f t="shared" si="3"/>
        <v>248.74939759036155</v>
      </c>
      <c r="CW209" s="32"/>
      <c r="CX209" s="32"/>
      <c r="CY209" s="32"/>
      <c r="CZ209" s="32"/>
      <c r="DA209" s="32"/>
      <c r="DB209" s="32"/>
      <c r="DC209" s="32"/>
      <c r="DD209" s="32"/>
      <c r="DE209" s="32"/>
      <c r="DF209" s="32"/>
      <c r="DG209" s="32"/>
      <c r="DH209" s="32"/>
      <c r="DI209" s="32"/>
      <c r="DJ209" s="32"/>
      <c r="DK209" s="32"/>
    </row>
    <row r="210" spans="1:115" ht="24" x14ac:dyDescent="0.15">
      <c r="A210">
        <v>209</v>
      </c>
      <c r="B210" s="18" t="s">
        <v>23</v>
      </c>
      <c r="C210">
        <v>980.5</v>
      </c>
      <c r="D210">
        <v>1622.8</v>
      </c>
      <c r="E210">
        <v>1268.2</v>
      </c>
      <c r="F210">
        <v>1312.6</v>
      </c>
      <c r="G210">
        <v>297.8</v>
      </c>
      <c r="H210">
        <v>799.3</v>
      </c>
      <c r="I210">
        <v>424.2</v>
      </c>
      <c r="J210">
        <v>952.8</v>
      </c>
      <c r="K210">
        <v>327.2</v>
      </c>
      <c r="L210">
        <v>686.3</v>
      </c>
      <c r="M210">
        <v>302.39999999999998</v>
      </c>
      <c r="N210">
        <v>545.70000000000005</v>
      </c>
      <c r="O210">
        <v>577.79999999999995</v>
      </c>
      <c r="P210">
        <v>604.6</v>
      </c>
      <c r="Q210">
        <v>423.9</v>
      </c>
      <c r="R210">
        <v>1243.4000000000001</v>
      </c>
      <c r="S210">
        <v>827.6</v>
      </c>
      <c r="T210">
        <v>539.9</v>
      </c>
      <c r="U210">
        <v>716.5</v>
      </c>
      <c r="V210">
        <v>387.1</v>
      </c>
      <c r="W210">
        <v>686.9</v>
      </c>
      <c r="X210">
        <v>1006.8</v>
      </c>
      <c r="Y210">
        <v>743.3</v>
      </c>
      <c r="Z210">
        <v>581.70000000000005</v>
      </c>
      <c r="AA210">
        <v>955.5</v>
      </c>
      <c r="AB210">
        <v>854</v>
      </c>
      <c r="AC210">
        <v>840.3</v>
      </c>
      <c r="AD210">
        <v>791.8</v>
      </c>
      <c r="AE210">
        <v>787.5</v>
      </c>
      <c r="AF210">
        <v>839.4</v>
      </c>
      <c r="AG210">
        <v>836.4</v>
      </c>
      <c r="AH210">
        <v>646.1</v>
      </c>
      <c r="AI210">
        <v>979</v>
      </c>
      <c r="AJ210">
        <v>1627</v>
      </c>
      <c r="AK210">
        <v>1001.5</v>
      </c>
      <c r="AL210">
        <v>905.8</v>
      </c>
      <c r="AM210">
        <v>1267.9000000000001</v>
      </c>
      <c r="AN210">
        <v>1318.8</v>
      </c>
      <c r="AO210">
        <v>963.3</v>
      </c>
      <c r="AP210">
        <v>622</v>
      </c>
      <c r="AQ210">
        <v>1077.8</v>
      </c>
      <c r="AR210">
        <v>1312.2</v>
      </c>
      <c r="AS210">
        <v>297.8</v>
      </c>
      <c r="AT210">
        <v>357.9</v>
      </c>
      <c r="AU210">
        <v>1651.7</v>
      </c>
      <c r="AV210">
        <v>1030.0999999999999</v>
      </c>
      <c r="AW210">
        <v>503.3</v>
      </c>
      <c r="AX210">
        <v>993.2</v>
      </c>
      <c r="AY210">
        <v>737.3</v>
      </c>
      <c r="AZ210">
        <v>2153.4</v>
      </c>
      <c r="BA210">
        <v>656</v>
      </c>
      <c r="BB210">
        <v>551</v>
      </c>
      <c r="BC210">
        <v>983.7</v>
      </c>
      <c r="BD210">
        <v>1199.0999999999999</v>
      </c>
      <c r="BE210">
        <v>962.8</v>
      </c>
      <c r="BF210">
        <v>361.5</v>
      </c>
      <c r="BG210">
        <v>385.3</v>
      </c>
      <c r="BH210">
        <v>242.6</v>
      </c>
      <c r="BI210">
        <v>736</v>
      </c>
      <c r="BJ210">
        <v>416.1</v>
      </c>
      <c r="BK210">
        <v>678</v>
      </c>
      <c r="BL210">
        <v>1172.4000000000001</v>
      </c>
      <c r="BM210">
        <v>1000.9</v>
      </c>
      <c r="BN210">
        <v>1122.8</v>
      </c>
      <c r="BO210">
        <v>2000</v>
      </c>
      <c r="BP210">
        <v>1084.5</v>
      </c>
      <c r="BQ210">
        <v>765.4</v>
      </c>
      <c r="BR210">
        <v>899.6</v>
      </c>
      <c r="BS210">
        <v>763.1</v>
      </c>
      <c r="BT210">
        <v>819.1</v>
      </c>
      <c r="BU210">
        <v>1377.1</v>
      </c>
      <c r="BV210">
        <v>928.6</v>
      </c>
      <c r="BW210">
        <v>690.7</v>
      </c>
      <c r="BX210">
        <v>857.6</v>
      </c>
      <c r="BY210">
        <v>318.5</v>
      </c>
      <c r="BZ210">
        <v>186.3</v>
      </c>
      <c r="CA210">
        <v>438.4</v>
      </c>
      <c r="CB210">
        <v>186</v>
      </c>
      <c r="CC210">
        <v>521.9</v>
      </c>
      <c r="CD210">
        <v>351.2</v>
      </c>
      <c r="CE210">
        <v>1087.8</v>
      </c>
      <c r="CF210">
        <v>763.4</v>
      </c>
      <c r="CG210">
        <v>722.7</v>
      </c>
      <c r="CH210">
        <v>724.2</v>
      </c>
      <c r="CI210">
        <v>603.1</v>
      </c>
      <c r="CJ210">
        <v>744.9</v>
      </c>
      <c r="CK210">
        <v>841.5</v>
      </c>
      <c r="CL210">
        <v>506.5</v>
      </c>
      <c r="CM210">
        <v>590.5</v>
      </c>
      <c r="CN210">
        <v>1072.8</v>
      </c>
      <c r="CO210">
        <v>127.4</v>
      </c>
      <c r="CP210">
        <v>463.8</v>
      </c>
      <c r="CQ210">
        <v>906.4</v>
      </c>
      <c r="CR210">
        <v>747.5</v>
      </c>
      <c r="CS210">
        <v>607.4</v>
      </c>
      <c r="CT210" s="32"/>
      <c r="CU210" s="32" cm="1">
        <f t="array" ref="CU210">INDEX($C$2:$CS$313,$A210,MATCH($CU$1,$C$1:$CS$1,0))</f>
        <v>590.5</v>
      </c>
      <c r="CV210" s="32">
        <f t="shared" si="3"/>
        <v>803.9621052631577</v>
      </c>
      <c r="CW210" s="32"/>
      <c r="CX210" s="32"/>
      <c r="CY210" s="32"/>
      <c r="CZ210" s="32"/>
      <c r="DA210" s="32"/>
      <c r="DB210" s="32"/>
      <c r="DC210" s="32"/>
      <c r="DD210" s="32"/>
      <c r="DE210" s="32"/>
      <c r="DF210" s="32"/>
      <c r="DG210" s="32"/>
      <c r="DH210" s="32"/>
      <c r="DI210" s="32"/>
      <c r="DJ210" s="32"/>
      <c r="DK210" s="32"/>
    </row>
    <row r="211" spans="1:115" x14ac:dyDescent="0.15">
      <c r="A211">
        <v>210</v>
      </c>
      <c r="B211" s="2" t="s">
        <v>0</v>
      </c>
      <c r="C211">
        <v>159.30000000000001</v>
      </c>
      <c r="D211">
        <v>181.3</v>
      </c>
      <c r="E211">
        <v>209.5</v>
      </c>
      <c r="F211">
        <v>197.3</v>
      </c>
      <c r="G211">
        <v>244</v>
      </c>
      <c r="H211">
        <v>155.19999999999999</v>
      </c>
      <c r="I211">
        <v>2.7</v>
      </c>
      <c r="J211">
        <v>172.2</v>
      </c>
      <c r="K211">
        <v>96</v>
      </c>
      <c r="L211">
        <v>48.8</v>
      </c>
      <c r="M211">
        <v>36.4</v>
      </c>
      <c r="N211">
        <v>132.6</v>
      </c>
      <c r="O211">
        <v>218.1</v>
      </c>
      <c r="P211">
        <v>82.1</v>
      </c>
      <c r="Q211">
        <v>222.2</v>
      </c>
      <c r="R211">
        <v>249.5</v>
      </c>
      <c r="S211">
        <v>57.1</v>
      </c>
      <c r="T211">
        <v>86.9</v>
      </c>
      <c r="U211">
        <v>174.7</v>
      </c>
      <c r="V211">
        <v>132.6</v>
      </c>
      <c r="W211">
        <v>247.2</v>
      </c>
      <c r="X211">
        <v>166.6</v>
      </c>
      <c r="Y211">
        <v>81.8</v>
      </c>
      <c r="Z211">
        <v>134.5</v>
      </c>
      <c r="AA211">
        <v>351.1</v>
      </c>
      <c r="AB211">
        <v>107.9</v>
      </c>
      <c r="AC211">
        <v>161.4</v>
      </c>
      <c r="AD211">
        <v>146.1</v>
      </c>
      <c r="AE211">
        <v>92.7</v>
      </c>
      <c r="AF211">
        <v>106.9</v>
      </c>
      <c r="AG211">
        <v>41.7</v>
      </c>
      <c r="AH211">
        <v>64.7</v>
      </c>
      <c r="AI211">
        <v>166.2</v>
      </c>
      <c r="AJ211">
        <v>181.3</v>
      </c>
      <c r="AK211">
        <v>0</v>
      </c>
      <c r="AL211">
        <v>149</v>
      </c>
      <c r="AM211">
        <v>62.5</v>
      </c>
      <c r="AN211">
        <v>35.200000000000003</v>
      </c>
      <c r="AO211">
        <v>143.19999999999999</v>
      </c>
      <c r="AP211">
        <v>77.2</v>
      </c>
      <c r="AQ211">
        <v>34.200000000000003</v>
      </c>
      <c r="AR211">
        <v>189.5</v>
      </c>
      <c r="AS211">
        <v>244</v>
      </c>
      <c r="AT211">
        <v>94.5</v>
      </c>
      <c r="AU211">
        <v>194.9</v>
      </c>
      <c r="AV211">
        <v>29.7</v>
      </c>
      <c r="AW211">
        <v>49</v>
      </c>
      <c r="AX211">
        <v>104.9</v>
      </c>
      <c r="AY211">
        <v>0</v>
      </c>
      <c r="AZ211">
        <v>158.9</v>
      </c>
      <c r="BA211">
        <v>13</v>
      </c>
      <c r="BB211">
        <v>189.7</v>
      </c>
      <c r="BC211">
        <v>42.2</v>
      </c>
      <c r="BD211">
        <v>203.7</v>
      </c>
      <c r="BE211">
        <v>103.9</v>
      </c>
      <c r="BF211">
        <v>111.2</v>
      </c>
      <c r="BG211">
        <v>36.6</v>
      </c>
      <c r="BH211">
        <v>86.7</v>
      </c>
      <c r="BI211">
        <v>103.8</v>
      </c>
      <c r="BJ211">
        <v>98.4</v>
      </c>
      <c r="BK211">
        <v>80.599999999999994</v>
      </c>
      <c r="BL211">
        <v>118.1</v>
      </c>
      <c r="BM211">
        <v>167.2</v>
      </c>
      <c r="BN211">
        <v>152.5</v>
      </c>
      <c r="BO211">
        <v>166.4</v>
      </c>
      <c r="BP211">
        <v>209.1</v>
      </c>
      <c r="BQ211">
        <v>60.5</v>
      </c>
      <c r="BR211">
        <v>84.5</v>
      </c>
      <c r="BS211">
        <v>161.19999999999999</v>
      </c>
      <c r="BT211">
        <v>69.2</v>
      </c>
      <c r="BU211">
        <v>226.7</v>
      </c>
      <c r="BV211">
        <v>162.69999999999999</v>
      </c>
      <c r="BW211">
        <v>55.3</v>
      </c>
      <c r="BX211">
        <v>315.60000000000002</v>
      </c>
      <c r="BY211">
        <v>63.2</v>
      </c>
      <c r="BZ211">
        <v>46.6</v>
      </c>
      <c r="CA211">
        <v>8.9</v>
      </c>
      <c r="CB211">
        <v>35.700000000000003</v>
      </c>
      <c r="CC211">
        <v>41.9</v>
      </c>
      <c r="CD211">
        <v>55.1</v>
      </c>
      <c r="CE211">
        <v>161.1</v>
      </c>
      <c r="CF211">
        <v>788</v>
      </c>
      <c r="CG211">
        <v>87.8</v>
      </c>
      <c r="CH211" t="s">
        <v>14</v>
      </c>
      <c r="CI211">
        <v>74.7</v>
      </c>
      <c r="CJ211">
        <v>221.4</v>
      </c>
      <c r="CK211">
        <v>151.1</v>
      </c>
      <c r="CL211">
        <v>41.9</v>
      </c>
      <c r="CM211">
        <v>114.1</v>
      </c>
      <c r="CN211">
        <v>12</v>
      </c>
      <c r="CO211">
        <v>101.8</v>
      </c>
      <c r="CP211">
        <v>76.2</v>
      </c>
      <c r="CQ211">
        <v>146.6</v>
      </c>
      <c r="CR211">
        <v>258.5</v>
      </c>
      <c r="CS211">
        <v>70.099999999999994</v>
      </c>
      <c r="CT211" s="32"/>
      <c r="CU211" s="32" cm="1">
        <f t="array" ref="CU211">INDEX($C$2:$CS$313,$A211,MATCH($CU$1,$C$1:$CS$1,0))</f>
        <v>114.1</v>
      </c>
      <c r="CV211" s="32">
        <f t="shared" si="3"/>
        <v>128.20000000000002</v>
      </c>
      <c r="CW211" s="32"/>
      <c r="CX211" s="32"/>
      <c r="CY211" s="32"/>
      <c r="CZ211" s="32"/>
      <c r="DA211" s="32"/>
      <c r="DB211" s="32"/>
      <c r="DC211" s="32"/>
      <c r="DD211" s="32"/>
      <c r="DE211" s="32"/>
      <c r="DF211" s="32"/>
      <c r="DG211" s="32"/>
      <c r="DH211" s="32"/>
      <c r="DI211" s="32"/>
      <c r="DJ211" s="32"/>
      <c r="DK211" s="32"/>
    </row>
    <row r="212" spans="1:115" x14ac:dyDescent="0.15">
      <c r="A212">
        <v>211</v>
      </c>
      <c r="B212" s="2" t="s">
        <v>1</v>
      </c>
      <c r="C212">
        <v>490.3</v>
      </c>
      <c r="D212">
        <v>681.9</v>
      </c>
      <c r="E212">
        <v>555.4</v>
      </c>
      <c r="F212">
        <v>495.9</v>
      </c>
      <c r="G212">
        <v>203.2</v>
      </c>
      <c r="H212">
        <v>422.5</v>
      </c>
      <c r="I212">
        <v>275.2</v>
      </c>
      <c r="J212">
        <v>523.5</v>
      </c>
      <c r="K212">
        <v>236.5</v>
      </c>
      <c r="L212">
        <v>469.1</v>
      </c>
      <c r="M212">
        <v>207.3</v>
      </c>
      <c r="N212">
        <v>395.4</v>
      </c>
      <c r="O212">
        <v>345.3</v>
      </c>
      <c r="P212">
        <v>437.4</v>
      </c>
      <c r="Q212">
        <v>180</v>
      </c>
      <c r="R212">
        <v>525.6</v>
      </c>
      <c r="S212">
        <v>329.7</v>
      </c>
      <c r="T212">
        <v>344.6</v>
      </c>
      <c r="U212">
        <v>393.1</v>
      </c>
      <c r="V212">
        <v>196.5</v>
      </c>
      <c r="W212">
        <v>495.3</v>
      </c>
      <c r="X212">
        <v>635.5</v>
      </c>
      <c r="Y212">
        <v>471.8</v>
      </c>
      <c r="Z212">
        <v>333.6</v>
      </c>
      <c r="AA212">
        <v>509.4</v>
      </c>
      <c r="AB212">
        <v>525.29999999999995</v>
      </c>
      <c r="AC212">
        <v>519</v>
      </c>
      <c r="AD212">
        <v>545</v>
      </c>
      <c r="AE212">
        <v>482.1</v>
      </c>
      <c r="AF212">
        <v>542.70000000000005</v>
      </c>
      <c r="AG212">
        <v>609</v>
      </c>
      <c r="AH212">
        <v>237.5</v>
      </c>
      <c r="AI212">
        <v>491</v>
      </c>
      <c r="AJ212">
        <v>680.2</v>
      </c>
      <c r="AK212">
        <v>0</v>
      </c>
      <c r="AL212">
        <v>520.6</v>
      </c>
      <c r="AM212">
        <v>584.6</v>
      </c>
      <c r="AN212">
        <v>682.8</v>
      </c>
      <c r="AO212">
        <v>382.7</v>
      </c>
      <c r="AP212">
        <v>308.10000000000002</v>
      </c>
      <c r="AQ212">
        <v>234.6</v>
      </c>
      <c r="AR212">
        <v>492.1</v>
      </c>
      <c r="AS212">
        <v>203.2</v>
      </c>
      <c r="AT212">
        <v>364.9</v>
      </c>
      <c r="AU212">
        <v>627.29999999999995</v>
      </c>
      <c r="AV212">
        <v>169.7</v>
      </c>
      <c r="AW212">
        <v>386.9</v>
      </c>
      <c r="AX212">
        <v>431.9</v>
      </c>
      <c r="AY212">
        <v>276.2</v>
      </c>
      <c r="AZ212">
        <v>680.1</v>
      </c>
      <c r="BA212">
        <v>353.1</v>
      </c>
      <c r="BB212">
        <v>345.4</v>
      </c>
      <c r="BC212">
        <v>510.6</v>
      </c>
      <c r="BD212">
        <v>432.1</v>
      </c>
      <c r="BE212">
        <v>361.3</v>
      </c>
      <c r="BF212">
        <v>227.8</v>
      </c>
      <c r="BG212">
        <v>130.80000000000001</v>
      </c>
      <c r="BH212">
        <v>231.8</v>
      </c>
      <c r="BI212">
        <v>497.9</v>
      </c>
      <c r="BJ212">
        <v>211</v>
      </c>
      <c r="BK212">
        <v>356.1</v>
      </c>
      <c r="BL212">
        <v>406.2</v>
      </c>
      <c r="BM212">
        <v>503.9</v>
      </c>
      <c r="BN212">
        <v>466.3</v>
      </c>
      <c r="BO212">
        <v>441.1</v>
      </c>
      <c r="BP212">
        <v>519.29999999999995</v>
      </c>
      <c r="BQ212">
        <v>363.2</v>
      </c>
      <c r="BR212">
        <v>465.6</v>
      </c>
      <c r="BS212">
        <v>335.5</v>
      </c>
      <c r="BT212">
        <v>372.3</v>
      </c>
      <c r="BU212">
        <v>393</v>
      </c>
      <c r="BV212">
        <v>288.89999999999998</v>
      </c>
      <c r="BW212">
        <v>209.6</v>
      </c>
      <c r="BX212">
        <v>378.5</v>
      </c>
      <c r="BY212">
        <v>204</v>
      </c>
      <c r="BZ212">
        <v>129.4</v>
      </c>
      <c r="CA212">
        <v>302.7</v>
      </c>
      <c r="CB212">
        <v>59.4</v>
      </c>
      <c r="CC212">
        <v>182.5</v>
      </c>
      <c r="CD212">
        <v>168.6</v>
      </c>
      <c r="CE212">
        <v>479</v>
      </c>
      <c r="CF212">
        <v>335.7</v>
      </c>
      <c r="CG212">
        <v>431.6</v>
      </c>
      <c r="CH212">
        <v>491.6</v>
      </c>
      <c r="CI212">
        <v>400.2</v>
      </c>
      <c r="CJ212">
        <v>630.29999999999995</v>
      </c>
      <c r="CK212">
        <v>599.70000000000005</v>
      </c>
      <c r="CL212">
        <v>388.8</v>
      </c>
      <c r="CM212">
        <v>345.7</v>
      </c>
      <c r="CN212">
        <v>690.1</v>
      </c>
      <c r="CO212">
        <v>78.2</v>
      </c>
      <c r="CP212">
        <v>339</v>
      </c>
      <c r="CQ212">
        <v>343.4</v>
      </c>
      <c r="CR212">
        <v>664.1</v>
      </c>
      <c r="CS212">
        <v>253.2</v>
      </c>
      <c r="CT212" s="32"/>
      <c r="CU212" s="32" cm="1">
        <f t="array" ref="CU212">INDEX($C$2:$CS$313,$A212,MATCH($CU$1,$C$1:$CS$1,0))</f>
        <v>345.7</v>
      </c>
      <c r="CV212" s="32">
        <f t="shared" si="3"/>
        <v>394.21052631578931</v>
      </c>
      <c r="CW212" s="32"/>
      <c r="CX212" s="32"/>
      <c r="CY212" s="32"/>
      <c r="CZ212" s="32"/>
      <c r="DA212" s="32"/>
      <c r="DB212" s="32"/>
      <c r="DC212" s="32"/>
      <c r="DD212" s="32"/>
      <c r="DE212" s="32"/>
      <c r="DF212" s="32"/>
      <c r="DG212" s="32"/>
      <c r="DH212" s="32"/>
      <c r="DI212" s="32"/>
      <c r="DJ212" s="32"/>
      <c r="DK212" s="32"/>
    </row>
    <row r="213" spans="1:115" x14ac:dyDescent="0.15">
      <c r="A213">
        <v>212</v>
      </c>
      <c r="B213" s="18" t="s">
        <v>2</v>
      </c>
      <c r="C213">
        <v>826.4</v>
      </c>
      <c r="D213">
        <v>1470.6</v>
      </c>
      <c r="E213">
        <v>889.3</v>
      </c>
      <c r="F213">
        <v>1078.3</v>
      </c>
      <c r="G213">
        <v>385.6</v>
      </c>
      <c r="H213">
        <v>915.6</v>
      </c>
      <c r="I213">
        <v>339.4</v>
      </c>
      <c r="J213">
        <v>827.7</v>
      </c>
      <c r="K213">
        <v>367.4</v>
      </c>
      <c r="L213">
        <v>618.29999999999995</v>
      </c>
      <c r="M213">
        <v>292.60000000000002</v>
      </c>
      <c r="N213">
        <v>479.2</v>
      </c>
      <c r="O213">
        <v>638.4</v>
      </c>
      <c r="P213">
        <v>677.8</v>
      </c>
      <c r="Q213">
        <v>289.89999999999998</v>
      </c>
      <c r="R213">
        <v>975.7</v>
      </c>
      <c r="S213">
        <v>1118.9000000000001</v>
      </c>
      <c r="T213">
        <v>501.1</v>
      </c>
      <c r="U213">
        <v>613.29999999999995</v>
      </c>
      <c r="V213">
        <v>446.8</v>
      </c>
      <c r="W213">
        <v>706.1</v>
      </c>
      <c r="X213">
        <v>1004.4</v>
      </c>
      <c r="Y213">
        <v>701.8</v>
      </c>
      <c r="Z213">
        <v>646.79999999999995</v>
      </c>
      <c r="AA213">
        <v>777.7</v>
      </c>
      <c r="AB213">
        <v>1027.4000000000001</v>
      </c>
      <c r="AC213">
        <v>781.9</v>
      </c>
      <c r="AD213">
        <v>670.2</v>
      </c>
      <c r="AE213">
        <v>605</v>
      </c>
      <c r="AF213">
        <v>773.8</v>
      </c>
      <c r="AG213">
        <v>770.5</v>
      </c>
      <c r="AH213">
        <v>685</v>
      </c>
      <c r="AI213">
        <v>825.9</v>
      </c>
      <c r="AJ213">
        <v>1478.7</v>
      </c>
      <c r="AK213">
        <v>943.3</v>
      </c>
      <c r="AL213">
        <v>539.4</v>
      </c>
      <c r="AM213">
        <v>1424.9</v>
      </c>
      <c r="AN213">
        <v>1108.2</v>
      </c>
      <c r="AO213">
        <v>702.8</v>
      </c>
      <c r="AP213">
        <v>564.4</v>
      </c>
      <c r="AQ213">
        <v>742.7</v>
      </c>
      <c r="AR213">
        <v>1079.5</v>
      </c>
      <c r="AS213">
        <v>385.6</v>
      </c>
      <c r="AT213">
        <v>390.8</v>
      </c>
      <c r="AU213">
        <v>1494.8</v>
      </c>
      <c r="AV213">
        <v>762.9</v>
      </c>
      <c r="AW213">
        <v>550.4</v>
      </c>
      <c r="AX213">
        <v>892.9</v>
      </c>
      <c r="AY213">
        <v>758.4</v>
      </c>
      <c r="AZ213">
        <v>1783.3</v>
      </c>
      <c r="BA213">
        <v>730.3</v>
      </c>
      <c r="BB213">
        <v>361.2</v>
      </c>
      <c r="BC213">
        <v>854.9</v>
      </c>
      <c r="BD213">
        <v>1010.6</v>
      </c>
      <c r="BE213">
        <v>736.5</v>
      </c>
      <c r="BF213">
        <v>468.6</v>
      </c>
      <c r="BG213">
        <v>322.3</v>
      </c>
      <c r="BH213">
        <v>358.4</v>
      </c>
      <c r="BI213">
        <v>694.8</v>
      </c>
      <c r="BJ213">
        <v>466.9</v>
      </c>
      <c r="BK213">
        <v>618.79999999999995</v>
      </c>
      <c r="BL213">
        <v>985.5</v>
      </c>
      <c r="BM213">
        <v>1009.7</v>
      </c>
      <c r="BN213">
        <v>1012</v>
      </c>
      <c r="BO213">
        <v>1267.5999999999999</v>
      </c>
      <c r="BP213">
        <v>944.1</v>
      </c>
      <c r="BQ213">
        <v>623.5</v>
      </c>
      <c r="BR213">
        <v>881.7</v>
      </c>
      <c r="BS213">
        <v>698</v>
      </c>
      <c r="BT213">
        <v>681</v>
      </c>
      <c r="BU213">
        <v>1115.5999999999999</v>
      </c>
      <c r="BV213">
        <v>785.3</v>
      </c>
      <c r="BW213">
        <v>535.4</v>
      </c>
      <c r="BX213">
        <v>630.1</v>
      </c>
      <c r="BY213">
        <v>376.9</v>
      </c>
      <c r="BZ213">
        <v>222.1</v>
      </c>
      <c r="CA213">
        <v>472.5</v>
      </c>
      <c r="CB213">
        <v>195.1</v>
      </c>
      <c r="CC213">
        <v>496.8</v>
      </c>
      <c r="CD213">
        <v>320.3</v>
      </c>
      <c r="CE213">
        <v>768</v>
      </c>
      <c r="CF213">
        <v>524.29999999999995</v>
      </c>
      <c r="CG213">
        <v>614.79999999999995</v>
      </c>
      <c r="CH213">
        <v>1075.7</v>
      </c>
      <c r="CI213">
        <v>537</v>
      </c>
      <c r="CJ213">
        <v>818.3</v>
      </c>
      <c r="CK213">
        <v>871.5</v>
      </c>
      <c r="CL213">
        <v>401.7</v>
      </c>
      <c r="CM213">
        <v>421.4</v>
      </c>
      <c r="CN213">
        <v>1017.5</v>
      </c>
      <c r="CO213">
        <v>152.1</v>
      </c>
      <c r="CP213">
        <v>493.3</v>
      </c>
      <c r="CQ213">
        <v>698.1</v>
      </c>
      <c r="CR213">
        <v>778.7</v>
      </c>
      <c r="CS213">
        <v>546.4</v>
      </c>
      <c r="CT213" s="32"/>
      <c r="CU213" s="32" cm="1">
        <f t="array" ref="CU213">INDEX($C$2:$CS$313,$A213,MATCH($CU$1,$C$1:$CS$1,0))</f>
        <v>421.4</v>
      </c>
      <c r="CV213" s="32">
        <f t="shared" si="3"/>
        <v>725.54842105263197</v>
      </c>
      <c r="CW213" s="32"/>
      <c r="CX213" s="32"/>
      <c r="CY213" s="32"/>
      <c r="CZ213" s="32"/>
      <c r="DA213" s="32"/>
      <c r="DB213" s="32"/>
      <c r="DC213" s="32"/>
      <c r="DD213" s="32"/>
      <c r="DE213" s="32"/>
      <c r="DF213" s="32"/>
      <c r="DG213" s="32"/>
      <c r="DH213" s="32"/>
      <c r="DI213" s="32"/>
      <c r="DJ213" s="32"/>
      <c r="DK213" s="32"/>
    </row>
    <row r="214" spans="1:115" x14ac:dyDescent="0.15">
      <c r="A214">
        <v>213</v>
      </c>
      <c r="B214" s="2" t="s">
        <v>3</v>
      </c>
      <c r="C214">
        <v>815.2</v>
      </c>
      <c r="D214">
        <v>1935.7</v>
      </c>
      <c r="E214">
        <v>1135</v>
      </c>
      <c r="F214">
        <v>1191.4000000000001</v>
      </c>
      <c r="G214">
        <v>553.20000000000005</v>
      </c>
      <c r="H214">
        <v>780.1</v>
      </c>
      <c r="I214">
        <v>422.9</v>
      </c>
      <c r="J214">
        <v>772.9</v>
      </c>
      <c r="K214">
        <v>390.9</v>
      </c>
      <c r="L214">
        <v>686.5</v>
      </c>
      <c r="M214">
        <v>272.10000000000002</v>
      </c>
      <c r="N214">
        <v>580.1</v>
      </c>
      <c r="O214">
        <v>503.7</v>
      </c>
      <c r="P214">
        <v>581.70000000000005</v>
      </c>
      <c r="Q214">
        <v>446.3</v>
      </c>
      <c r="R214">
        <v>989.1</v>
      </c>
      <c r="S214">
        <v>926.6</v>
      </c>
      <c r="T214">
        <v>469.9</v>
      </c>
      <c r="U214">
        <v>617.5</v>
      </c>
      <c r="V214">
        <v>563.6</v>
      </c>
      <c r="W214">
        <v>541.5</v>
      </c>
      <c r="X214">
        <v>1265.5</v>
      </c>
      <c r="Y214">
        <v>741.3</v>
      </c>
      <c r="Z214">
        <v>523</v>
      </c>
      <c r="AA214">
        <v>928.2</v>
      </c>
      <c r="AB214">
        <v>799.6</v>
      </c>
      <c r="AC214">
        <v>956.4</v>
      </c>
      <c r="AD214">
        <v>810.3</v>
      </c>
      <c r="AE214">
        <v>889</v>
      </c>
      <c r="AF214">
        <v>767.1</v>
      </c>
      <c r="AG214">
        <v>824.6</v>
      </c>
      <c r="AH214">
        <v>723.3</v>
      </c>
      <c r="AI214">
        <v>815.8</v>
      </c>
      <c r="AJ214">
        <v>1946.5</v>
      </c>
      <c r="AK214">
        <v>879.7</v>
      </c>
      <c r="AL214">
        <v>1131.4000000000001</v>
      </c>
      <c r="AM214">
        <v>867.2</v>
      </c>
      <c r="AN214">
        <v>1055.5999999999999</v>
      </c>
      <c r="AO214">
        <v>851.5</v>
      </c>
      <c r="AP214">
        <v>590.4</v>
      </c>
      <c r="AQ214">
        <v>829.5</v>
      </c>
      <c r="AR214">
        <v>1192.2</v>
      </c>
      <c r="AS214">
        <v>553.20000000000005</v>
      </c>
      <c r="AT214">
        <v>397.6</v>
      </c>
      <c r="AU214">
        <v>1675.9</v>
      </c>
      <c r="AV214">
        <v>1009.4</v>
      </c>
      <c r="AW214">
        <v>631.9</v>
      </c>
      <c r="AX214">
        <v>905.2</v>
      </c>
      <c r="AY214">
        <v>851.7</v>
      </c>
      <c r="AZ214">
        <v>1770.6</v>
      </c>
      <c r="BA214">
        <v>719.7</v>
      </c>
      <c r="BB214">
        <v>466.4</v>
      </c>
      <c r="BC214">
        <v>794</v>
      </c>
      <c r="BD214">
        <v>1080.5999999999999</v>
      </c>
      <c r="BE214">
        <v>839.3</v>
      </c>
      <c r="BF214">
        <v>473.4</v>
      </c>
      <c r="BG214">
        <v>501.7</v>
      </c>
      <c r="BH214">
        <v>279.7</v>
      </c>
      <c r="BI214">
        <v>712.5</v>
      </c>
      <c r="BJ214">
        <v>503.4</v>
      </c>
      <c r="BK214">
        <v>694.7</v>
      </c>
      <c r="BL214">
        <v>1135.5999999999999</v>
      </c>
      <c r="BM214">
        <v>1062</v>
      </c>
      <c r="BN214">
        <v>1006.4</v>
      </c>
      <c r="BO214">
        <v>1656.2</v>
      </c>
      <c r="BP214">
        <v>933.2</v>
      </c>
      <c r="BQ214">
        <v>594.70000000000005</v>
      </c>
      <c r="BR214">
        <v>921.3</v>
      </c>
      <c r="BS214">
        <v>826.7</v>
      </c>
      <c r="BT214">
        <v>812.4</v>
      </c>
      <c r="BU214">
        <v>1300.5</v>
      </c>
      <c r="BV214">
        <v>693.2</v>
      </c>
      <c r="BW214">
        <v>531.1</v>
      </c>
      <c r="BX214">
        <v>847.1</v>
      </c>
      <c r="BY214">
        <v>412.9</v>
      </c>
      <c r="BZ214">
        <v>265.3</v>
      </c>
      <c r="CA214">
        <v>624.6</v>
      </c>
      <c r="CB214">
        <v>204.5</v>
      </c>
      <c r="CC214">
        <v>542.79999999999995</v>
      </c>
      <c r="CD214">
        <v>371.9</v>
      </c>
      <c r="CE214">
        <v>818.3</v>
      </c>
      <c r="CF214">
        <v>440.4</v>
      </c>
      <c r="CG214">
        <v>697.5</v>
      </c>
      <c r="CH214">
        <v>766.4</v>
      </c>
      <c r="CI214">
        <v>580.1</v>
      </c>
      <c r="CJ214">
        <v>703.7</v>
      </c>
      <c r="CK214">
        <v>846.2</v>
      </c>
      <c r="CL214">
        <v>404.3</v>
      </c>
      <c r="CM214">
        <v>518.70000000000005</v>
      </c>
      <c r="CN214">
        <v>878</v>
      </c>
      <c r="CO214">
        <v>146.1</v>
      </c>
      <c r="CP214">
        <v>380.9</v>
      </c>
      <c r="CQ214">
        <v>742.3</v>
      </c>
      <c r="CR214">
        <v>732.8</v>
      </c>
      <c r="CS214">
        <v>570.9</v>
      </c>
      <c r="CT214" s="32"/>
      <c r="CU214" s="32" cm="1">
        <f t="array" ref="CU214">INDEX($C$2:$CS$313,$A214,MATCH($CU$1,$C$1:$CS$1,0))</f>
        <v>518.70000000000005</v>
      </c>
      <c r="CV214" s="32">
        <f t="shared" si="3"/>
        <v>772.56736842105238</v>
      </c>
      <c r="CW214" s="32"/>
      <c r="CX214" s="32"/>
      <c r="CY214" s="32"/>
      <c r="CZ214" s="32"/>
      <c r="DA214" s="32"/>
      <c r="DB214" s="32"/>
      <c r="DC214" s="32"/>
      <c r="DD214" s="32"/>
      <c r="DE214" s="32"/>
      <c r="DF214" s="32"/>
      <c r="DG214" s="32"/>
      <c r="DH214" s="32"/>
      <c r="DI214" s="32"/>
      <c r="DJ214" s="32"/>
      <c r="DK214" s="32"/>
    </row>
    <row r="215" spans="1:115" x14ac:dyDescent="0.15">
      <c r="A215">
        <v>214</v>
      </c>
      <c r="B215" s="2" t="s">
        <v>4</v>
      </c>
      <c r="C215">
        <v>931.3</v>
      </c>
      <c r="D215">
        <v>2041.9</v>
      </c>
      <c r="E215">
        <v>1327.9</v>
      </c>
      <c r="F215">
        <v>1396.1</v>
      </c>
      <c r="G215">
        <v>246.2</v>
      </c>
      <c r="H215">
        <v>724.8</v>
      </c>
      <c r="I215">
        <v>355.7</v>
      </c>
      <c r="J215">
        <v>989.7</v>
      </c>
      <c r="K215">
        <v>423.7</v>
      </c>
      <c r="L215">
        <v>807.9</v>
      </c>
      <c r="M215">
        <v>327.5</v>
      </c>
      <c r="N215">
        <v>486.5</v>
      </c>
      <c r="O215">
        <v>605.20000000000005</v>
      </c>
      <c r="P215">
        <v>615.29999999999995</v>
      </c>
      <c r="Q215">
        <v>354.4</v>
      </c>
      <c r="R215">
        <v>1385.1</v>
      </c>
      <c r="S215">
        <v>1153.5999999999999</v>
      </c>
      <c r="T215">
        <v>567</v>
      </c>
      <c r="U215">
        <v>677.8</v>
      </c>
      <c r="V215">
        <v>464.3</v>
      </c>
      <c r="W215">
        <v>605.29999999999995</v>
      </c>
      <c r="X215">
        <v>917.7</v>
      </c>
      <c r="Y215">
        <v>774.7</v>
      </c>
      <c r="Z215">
        <v>667.4</v>
      </c>
      <c r="AA215">
        <v>999.8</v>
      </c>
      <c r="AB215">
        <v>893.3</v>
      </c>
      <c r="AC215">
        <v>818.6</v>
      </c>
      <c r="AD215">
        <v>716.8</v>
      </c>
      <c r="AE215">
        <v>994.6</v>
      </c>
      <c r="AF215">
        <v>653.29999999999995</v>
      </c>
      <c r="AG215">
        <v>988.8</v>
      </c>
      <c r="AH215">
        <v>495.4</v>
      </c>
      <c r="AI215">
        <v>931.7</v>
      </c>
      <c r="AJ215">
        <v>2041.9</v>
      </c>
      <c r="AK215">
        <v>1407.8</v>
      </c>
      <c r="AL215">
        <v>1146.5999999999999</v>
      </c>
      <c r="AM215">
        <v>1319.1</v>
      </c>
      <c r="AN215">
        <v>1073.4000000000001</v>
      </c>
      <c r="AO215">
        <v>984.3</v>
      </c>
      <c r="AP215">
        <v>381.7</v>
      </c>
      <c r="AQ215">
        <v>1070.9000000000001</v>
      </c>
      <c r="AR215">
        <v>1398.9</v>
      </c>
      <c r="AS215">
        <v>246.2</v>
      </c>
      <c r="AT215">
        <v>345.9</v>
      </c>
      <c r="AU215">
        <v>2157.8000000000002</v>
      </c>
      <c r="AV215">
        <v>1168.9000000000001</v>
      </c>
      <c r="AW215">
        <v>630.70000000000005</v>
      </c>
      <c r="AX215">
        <v>1164.5</v>
      </c>
      <c r="AY215">
        <v>673.6</v>
      </c>
      <c r="AZ215">
        <v>2655</v>
      </c>
      <c r="BA215">
        <v>734.9</v>
      </c>
      <c r="BB215">
        <v>543.9</v>
      </c>
      <c r="BC215">
        <v>943.9</v>
      </c>
      <c r="BD215">
        <v>1178.5</v>
      </c>
      <c r="BE215">
        <v>1027.8</v>
      </c>
      <c r="BF215">
        <v>328.6</v>
      </c>
      <c r="BG215">
        <v>552.1</v>
      </c>
      <c r="BH215">
        <v>361.5</v>
      </c>
      <c r="BI215">
        <v>846.8</v>
      </c>
      <c r="BJ215">
        <v>476.2</v>
      </c>
      <c r="BK215">
        <v>803.5</v>
      </c>
      <c r="BL215">
        <v>1381.3</v>
      </c>
      <c r="BM215">
        <v>1179.5</v>
      </c>
      <c r="BN215">
        <v>1168.5999999999999</v>
      </c>
      <c r="BO215">
        <v>1869.5</v>
      </c>
      <c r="BP215">
        <v>1119.3</v>
      </c>
      <c r="BQ215">
        <v>783.7</v>
      </c>
      <c r="BR215">
        <v>875.5</v>
      </c>
      <c r="BS215">
        <v>781.9</v>
      </c>
      <c r="BT215">
        <v>904</v>
      </c>
      <c r="BU215">
        <v>1372.9</v>
      </c>
      <c r="BV215">
        <v>964.9</v>
      </c>
      <c r="BW215">
        <v>701.1</v>
      </c>
      <c r="BX215">
        <v>872.9</v>
      </c>
      <c r="BY215">
        <v>432.6</v>
      </c>
      <c r="BZ215">
        <v>291.2</v>
      </c>
      <c r="CA215">
        <v>524</v>
      </c>
      <c r="CB215">
        <v>236.4</v>
      </c>
      <c r="CC215">
        <v>546</v>
      </c>
      <c r="CD215">
        <v>382.2</v>
      </c>
      <c r="CE215">
        <v>944</v>
      </c>
      <c r="CF215">
        <v>570.79999999999995</v>
      </c>
      <c r="CG215">
        <v>727.4</v>
      </c>
      <c r="CH215">
        <v>528.20000000000005</v>
      </c>
      <c r="CI215">
        <v>640.79999999999995</v>
      </c>
      <c r="CJ215">
        <v>802.6</v>
      </c>
      <c r="CK215">
        <v>911.4</v>
      </c>
      <c r="CL215">
        <v>444.7</v>
      </c>
      <c r="CM215">
        <v>500.9</v>
      </c>
      <c r="CN215">
        <v>1049</v>
      </c>
      <c r="CO215">
        <v>118.4</v>
      </c>
      <c r="CP215">
        <v>418.2</v>
      </c>
      <c r="CQ215">
        <v>915.9</v>
      </c>
      <c r="CR215">
        <v>1099.3</v>
      </c>
      <c r="CS215">
        <v>559.5</v>
      </c>
      <c r="CT215" s="32"/>
      <c r="CU215" s="32" cm="1">
        <f t="array" ref="CU215">INDEX($C$2:$CS$313,$A215,MATCH($CU$1,$C$1:$CS$1,0))</f>
        <v>500.9</v>
      </c>
      <c r="CV215" s="32">
        <f t="shared" si="3"/>
        <v>848.66105263157863</v>
      </c>
      <c r="CW215" s="32"/>
      <c r="CX215" s="32"/>
      <c r="CY215" s="32"/>
      <c r="CZ215" s="32"/>
      <c r="DA215" s="32"/>
      <c r="DB215" s="32"/>
      <c r="DC215" s="32"/>
      <c r="DD215" s="32"/>
      <c r="DE215" s="32"/>
      <c r="DF215" s="32"/>
      <c r="DG215" s="32"/>
      <c r="DH215" s="32"/>
      <c r="DI215" s="32"/>
      <c r="DJ215" s="32"/>
      <c r="DK215" s="32"/>
    </row>
    <row r="216" spans="1:115" x14ac:dyDescent="0.15">
      <c r="A216">
        <v>215</v>
      </c>
      <c r="B216" s="2" t="s">
        <v>5</v>
      </c>
      <c r="C216">
        <v>1212.5</v>
      </c>
      <c r="D216">
        <v>1736.1</v>
      </c>
      <c r="E216">
        <v>1236.2</v>
      </c>
      <c r="F216">
        <v>1658.2</v>
      </c>
      <c r="G216">
        <v>353.4</v>
      </c>
      <c r="H216">
        <v>815.4</v>
      </c>
      <c r="I216">
        <v>421.8</v>
      </c>
      <c r="J216">
        <v>991.5</v>
      </c>
      <c r="K216">
        <v>457.4</v>
      </c>
      <c r="L216">
        <v>763.1</v>
      </c>
      <c r="M216">
        <v>319</v>
      </c>
      <c r="N216">
        <v>517.6</v>
      </c>
      <c r="O216">
        <v>752.1</v>
      </c>
      <c r="P216">
        <v>514.6</v>
      </c>
      <c r="Q216">
        <v>517.79999999999995</v>
      </c>
      <c r="R216">
        <v>1431.5</v>
      </c>
      <c r="S216">
        <v>715.1</v>
      </c>
      <c r="T216">
        <v>597.6</v>
      </c>
      <c r="U216">
        <v>906.6</v>
      </c>
      <c r="V216">
        <v>370</v>
      </c>
      <c r="W216">
        <v>846.9</v>
      </c>
      <c r="X216">
        <v>1085</v>
      </c>
      <c r="Y216">
        <v>884.2</v>
      </c>
      <c r="Z216">
        <v>631.20000000000005</v>
      </c>
      <c r="AA216">
        <v>1070.5999999999999</v>
      </c>
      <c r="AB216">
        <v>854.3</v>
      </c>
      <c r="AC216">
        <v>950.1</v>
      </c>
      <c r="AD216">
        <v>861.3</v>
      </c>
      <c r="AE216">
        <v>818.7</v>
      </c>
      <c r="AF216">
        <v>793.1</v>
      </c>
      <c r="AG216">
        <v>1043.9000000000001</v>
      </c>
      <c r="AH216">
        <v>632.6</v>
      </c>
      <c r="AI216">
        <v>1208.3</v>
      </c>
      <c r="AJ216">
        <v>1738.3</v>
      </c>
      <c r="AK216">
        <v>1039.3</v>
      </c>
      <c r="AL216">
        <v>833.8</v>
      </c>
      <c r="AM216">
        <v>1651.2</v>
      </c>
      <c r="AN216">
        <v>1373.5</v>
      </c>
      <c r="AO216">
        <v>947.1</v>
      </c>
      <c r="AP216">
        <v>1038.3</v>
      </c>
      <c r="AQ216">
        <v>1499.3</v>
      </c>
      <c r="AR216">
        <v>1659.6</v>
      </c>
      <c r="AS216">
        <v>353.4</v>
      </c>
      <c r="AT216">
        <v>383.4</v>
      </c>
      <c r="AU216">
        <v>2541.6</v>
      </c>
      <c r="AV216">
        <v>1469.4</v>
      </c>
      <c r="AW216">
        <v>482</v>
      </c>
      <c r="AX216">
        <v>1094.4000000000001</v>
      </c>
      <c r="AY216">
        <v>970.6</v>
      </c>
      <c r="AZ216">
        <v>2026</v>
      </c>
      <c r="BA216">
        <v>891.5</v>
      </c>
      <c r="BB216">
        <v>808.4</v>
      </c>
      <c r="BC216">
        <v>998.7</v>
      </c>
      <c r="BD216">
        <v>1249.5999999999999</v>
      </c>
      <c r="BE216">
        <v>1365.8</v>
      </c>
      <c r="BF216">
        <v>380.2</v>
      </c>
      <c r="BG216">
        <v>457</v>
      </c>
      <c r="BH216">
        <v>325.7</v>
      </c>
      <c r="BI216">
        <v>854</v>
      </c>
      <c r="BJ216">
        <v>491.8</v>
      </c>
      <c r="BK216">
        <v>858.5</v>
      </c>
      <c r="BL216">
        <v>1651.3</v>
      </c>
      <c r="BM216">
        <v>1252.9000000000001</v>
      </c>
      <c r="BN216">
        <v>1220.5999999999999</v>
      </c>
      <c r="BO216">
        <v>2743.2</v>
      </c>
      <c r="BP216">
        <v>1160.4000000000001</v>
      </c>
      <c r="BQ216">
        <v>792.2</v>
      </c>
      <c r="BR216">
        <v>909.8</v>
      </c>
      <c r="BS216">
        <v>894.1</v>
      </c>
      <c r="BT216">
        <v>1028.7</v>
      </c>
      <c r="BU216">
        <v>1581.6</v>
      </c>
      <c r="BV216">
        <v>1145.9000000000001</v>
      </c>
      <c r="BW216">
        <v>1093.5999999999999</v>
      </c>
      <c r="BX216">
        <v>992.2</v>
      </c>
      <c r="BY216">
        <v>413.7</v>
      </c>
      <c r="BZ216">
        <v>181.8</v>
      </c>
      <c r="CA216">
        <v>632.20000000000005</v>
      </c>
      <c r="CB216">
        <v>228.6</v>
      </c>
      <c r="CC216">
        <v>638.6</v>
      </c>
      <c r="CD216">
        <v>473</v>
      </c>
      <c r="CE216">
        <v>1137.2</v>
      </c>
      <c r="CF216">
        <v>567.1</v>
      </c>
      <c r="CG216">
        <v>790.1</v>
      </c>
      <c r="CH216">
        <v>578.1</v>
      </c>
      <c r="CI216">
        <v>670.7</v>
      </c>
      <c r="CJ216">
        <v>725.4</v>
      </c>
      <c r="CK216">
        <v>1007.4</v>
      </c>
      <c r="CL216">
        <v>522.70000000000005</v>
      </c>
      <c r="CM216">
        <v>630.9</v>
      </c>
      <c r="CN216">
        <v>1020.7</v>
      </c>
      <c r="CO216">
        <v>159.69999999999999</v>
      </c>
      <c r="CP216">
        <v>563.70000000000005</v>
      </c>
      <c r="CQ216">
        <v>1033.9000000000001</v>
      </c>
      <c r="CR216">
        <v>762.4</v>
      </c>
      <c r="CS216">
        <v>774.5</v>
      </c>
      <c r="CT216" s="32"/>
      <c r="CU216" s="32" cm="1">
        <f t="array" ref="CU216">INDEX($C$2:$CS$313,$A216,MATCH($CU$1,$C$1:$CS$1,0))</f>
        <v>630.9</v>
      </c>
      <c r="CV216" s="32">
        <f t="shared" si="3"/>
        <v>923.4631578947367</v>
      </c>
      <c r="CW216" s="32"/>
      <c r="CX216" s="32"/>
      <c r="CY216" s="32"/>
      <c r="CZ216" s="32"/>
      <c r="DA216" s="32"/>
      <c r="DB216" s="32"/>
      <c r="DC216" s="32"/>
      <c r="DD216" s="32"/>
      <c r="DE216" s="32"/>
      <c r="DF216" s="32"/>
      <c r="DG216" s="32"/>
      <c r="DH216" s="32"/>
      <c r="DI216" s="32"/>
      <c r="DJ216" s="32"/>
      <c r="DK216" s="32"/>
    </row>
    <row r="217" spans="1:115" x14ac:dyDescent="0.15">
      <c r="A217">
        <v>216</v>
      </c>
      <c r="B217" s="2" t="s">
        <v>6</v>
      </c>
      <c r="C217">
        <v>1098</v>
      </c>
      <c r="D217">
        <v>1733.8</v>
      </c>
      <c r="E217">
        <v>1589.6</v>
      </c>
      <c r="F217">
        <v>2081.6</v>
      </c>
      <c r="G217">
        <v>412</v>
      </c>
      <c r="H217">
        <v>911.3</v>
      </c>
      <c r="I217">
        <v>596.29999999999995</v>
      </c>
      <c r="J217">
        <v>1038.2</v>
      </c>
      <c r="K217">
        <v>463.3</v>
      </c>
      <c r="L217">
        <v>777.2</v>
      </c>
      <c r="M217">
        <v>396.8</v>
      </c>
      <c r="N217">
        <v>698.7</v>
      </c>
      <c r="O217">
        <v>607</v>
      </c>
      <c r="P217">
        <v>797.1</v>
      </c>
      <c r="Q217">
        <v>502.8</v>
      </c>
      <c r="R217">
        <v>1450.6</v>
      </c>
      <c r="S217">
        <v>1170.9000000000001</v>
      </c>
      <c r="T217">
        <v>765.3</v>
      </c>
      <c r="U217">
        <v>855.1</v>
      </c>
      <c r="V217">
        <v>329.8</v>
      </c>
      <c r="W217">
        <v>911</v>
      </c>
      <c r="X217">
        <v>896.3</v>
      </c>
      <c r="Y217">
        <v>931.7</v>
      </c>
      <c r="Z217">
        <v>675.9</v>
      </c>
      <c r="AA217">
        <v>1036.4000000000001</v>
      </c>
      <c r="AB217">
        <v>858.8</v>
      </c>
      <c r="AC217">
        <v>916.9</v>
      </c>
      <c r="AD217">
        <v>891.8</v>
      </c>
      <c r="AE217">
        <v>831</v>
      </c>
      <c r="AF217">
        <v>1027.4000000000001</v>
      </c>
      <c r="AG217">
        <v>832.5</v>
      </c>
      <c r="AH217">
        <v>761.4</v>
      </c>
      <c r="AI217">
        <v>1093.7</v>
      </c>
      <c r="AJ217">
        <v>1732.5</v>
      </c>
      <c r="AK217">
        <v>921.9</v>
      </c>
      <c r="AL217">
        <v>963</v>
      </c>
      <c r="AM217">
        <v>1402</v>
      </c>
      <c r="AN217">
        <v>1156.7</v>
      </c>
      <c r="AO217">
        <v>1375.2</v>
      </c>
      <c r="AP217">
        <v>746.4</v>
      </c>
      <c r="AQ217">
        <v>1477.9</v>
      </c>
      <c r="AR217">
        <v>2074.4</v>
      </c>
      <c r="AS217">
        <v>412</v>
      </c>
      <c r="AT217">
        <v>370.8</v>
      </c>
      <c r="AU217">
        <v>1818.7</v>
      </c>
      <c r="AV217">
        <v>1301.5999999999999</v>
      </c>
      <c r="AW217">
        <v>528.29999999999995</v>
      </c>
      <c r="AX217">
        <v>1105.5999999999999</v>
      </c>
      <c r="AY217">
        <v>1005.8</v>
      </c>
      <c r="AZ217">
        <v>2326.1999999999998</v>
      </c>
      <c r="BA217">
        <v>832.1</v>
      </c>
      <c r="BB217">
        <v>812.6</v>
      </c>
      <c r="BC217">
        <v>1110.3</v>
      </c>
      <c r="BD217">
        <v>1471.8</v>
      </c>
      <c r="BE217">
        <v>1357.1</v>
      </c>
      <c r="BF217">
        <v>406.5</v>
      </c>
      <c r="BG217">
        <v>499.7</v>
      </c>
      <c r="BH217">
        <v>289.89999999999998</v>
      </c>
      <c r="BI217">
        <v>903.6</v>
      </c>
      <c r="BJ217">
        <v>555.20000000000005</v>
      </c>
      <c r="BK217">
        <v>870.7</v>
      </c>
      <c r="BL217">
        <v>1575.2</v>
      </c>
      <c r="BM217">
        <v>1241.0999999999999</v>
      </c>
      <c r="BN217">
        <v>1319.5</v>
      </c>
      <c r="BO217">
        <v>2573.4</v>
      </c>
      <c r="BP217">
        <v>1286.5999999999999</v>
      </c>
      <c r="BQ217">
        <v>832.2</v>
      </c>
      <c r="BR217">
        <v>973.9</v>
      </c>
      <c r="BS217">
        <v>1061</v>
      </c>
      <c r="BT217">
        <v>1061.3</v>
      </c>
      <c r="BU217">
        <v>1560</v>
      </c>
      <c r="BV217">
        <v>1087.5</v>
      </c>
      <c r="BW217">
        <v>943.9</v>
      </c>
      <c r="BX217">
        <v>1023.3</v>
      </c>
      <c r="BY217">
        <v>482</v>
      </c>
      <c r="BZ217">
        <v>215.3</v>
      </c>
      <c r="CA217">
        <v>628.1</v>
      </c>
      <c r="CB217">
        <v>246.3</v>
      </c>
      <c r="CC217">
        <v>708.7</v>
      </c>
      <c r="CD217">
        <v>483.3</v>
      </c>
      <c r="CE217">
        <v>1266.0999999999999</v>
      </c>
      <c r="CF217">
        <v>1207.8</v>
      </c>
      <c r="CG217">
        <v>893.5</v>
      </c>
      <c r="CH217">
        <v>618.20000000000005</v>
      </c>
      <c r="CI217">
        <v>694.8</v>
      </c>
      <c r="CJ217">
        <v>955.4</v>
      </c>
      <c r="CK217">
        <v>1042</v>
      </c>
      <c r="CL217">
        <v>612.70000000000005</v>
      </c>
      <c r="CM217">
        <v>634</v>
      </c>
      <c r="CN217">
        <v>1427.2</v>
      </c>
      <c r="CO217">
        <v>151.19999999999999</v>
      </c>
      <c r="CP217">
        <v>663.7</v>
      </c>
      <c r="CQ217">
        <v>1056.5</v>
      </c>
      <c r="CR217">
        <v>769</v>
      </c>
      <c r="CS217">
        <v>694.8</v>
      </c>
      <c r="CT217" s="32"/>
      <c r="CU217" s="32" cm="1">
        <f t="array" ref="CU217">INDEX($C$2:$CS$313,$A217,MATCH($CU$1,$C$1:$CS$1,0))</f>
        <v>634</v>
      </c>
      <c r="CV217" s="32">
        <f t="shared" si="3"/>
        <v>965.87578947368422</v>
      </c>
      <c r="CW217" s="32"/>
      <c r="CX217" s="32"/>
      <c r="CY217" s="32"/>
      <c r="CZ217" s="32"/>
      <c r="DA217" s="32"/>
      <c r="DB217" s="32"/>
      <c r="DC217" s="32"/>
      <c r="DD217" s="32"/>
      <c r="DE217" s="32"/>
      <c r="DF217" s="32"/>
      <c r="DG217" s="32"/>
      <c r="DH217" s="32"/>
      <c r="DI217" s="32"/>
      <c r="DJ217" s="32"/>
      <c r="DK217" s="32"/>
    </row>
    <row r="218" spans="1:115" x14ac:dyDescent="0.15">
      <c r="A218">
        <v>217</v>
      </c>
      <c r="B218" s="2" t="s">
        <v>7</v>
      </c>
      <c r="C218">
        <v>1360.9</v>
      </c>
      <c r="D218">
        <v>1841.8</v>
      </c>
      <c r="E218">
        <v>1712.6</v>
      </c>
      <c r="F218">
        <v>1794.1</v>
      </c>
      <c r="G218">
        <v>342.7</v>
      </c>
      <c r="H218">
        <v>1030.5</v>
      </c>
      <c r="I218">
        <v>469.4</v>
      </c>
      <c r="J218">
        <v>1231.3</v>
      </c>
      <c r="K218">
        <v>409.5</v>
      </c>
      <c r="L218">
        <v>842.7</v>
      </c>
      <c r="M218">
        <v>418.7</v>
      </c>
      <c r="N218">
        <v>649.29999999999995</v>
      </c>
      <c r="O218">
        <v>724.1</v>
      </c>
      <c r="P218">
        <v>876.8</v>
      </c>
      <c r="Q218">
        <v>535.1</v>
      </c>
      <c r="R218">
        <v>1602.8</v>
      </c>
      <c r="S218">
        <v>638.9</v>
      </c>
      <c r="T218">
        <v>705.8</v>
      </c>
      <c r="U218">
        <v>941</v>
      </c>
      <c r="V218">
        <v>591</v>
      </c>
      <c r="W218">
        <v>824</v>
      </c>
      <c r="X218">
        <v>1182</v>
      </c>
      <c r="Y218">
        <v>916.9</v>
      </c>
      <c r="Z218">
        <v>680.8</v>
      </c>
      <c r="AA218">
        <v>1184</v>
      </c>
      <c r="AB218">
        <v>1008.4</v>
      </c>
      <c r="AC218">
        <v>974.9</v>
      </c>
      <c r="AD218">
        <v>917.5</v>
      </c>
      <c r="AE218">
        <v>861.1</v>
      </c>
      <c r="AF218">
        <v>1036.7</v>
      </c>
      <c r="AG218">
        <v>1072.7</v>
      </c>
      <c r="AH218">
        <v>991.7</v>
      </c>
      <c r="AI218">
        <v>1356.9</v>
      </c>
      <c r="AJ218">
        <v>1844.5</v>
      </c>
      <c r="AK218">
        <v>1344.4</v>
      </c>
      <c r="AL218">
        <v>1158.4000000000001</v>
      </c>
      <c r="AM218">
        <v>951.5</v>
      </c>
      <c r="AN218">
        <v>2111.6</v>
      </c>
      <c r="AO218">
        <v>1559</v>
      </c>
      <c r="AP218">
        <v>1290.7</v>
      </c>
      <c r="AQ218">
        <v>1615.6</v>
      </c>
      <c r="AR218">
        <v>1791.5</v>
      </c>
      <c r="AS218">
        <v>342.7</v>
      </c>
      <c r="AT218">
        <v>379</v>
      </c>
      <c r="AU218">
        <v>1673.1</v>
      </c>
      <c r="AV218">
        <v>1969.1</v>
      </c>
      <c r="AW218">
        <v>591.1</v>
      </c>
      <c r="AX218">
        <v>1464.2</v>
      </c>
      <c r="AY218">
        <v>665.8</v>
      </c>
      <c r="AZ218">
        <v>2795.2</v>
      </c>
      <c r="BA218">
        <v>636.20000000000005</v>
      </c>
      <c r="BB218">
        <v>829.4</v>
      </c>
      <c r="BC218">
        <v>1231.4000000000001</v>
      </c>
      <c r="BD218">
        <v>1469.7</v>
      </c>
      <c r="BE218">
        <v>1132.5</v>
      </c>
      <c r="BF218">
        <v>409.2</v>
      </c>
      <c r="BG218">
        <v>509.9</v>
      </c>
      <c r="BH218">
        <v>211</v>
      </c>
      <c r="BI218">
        <v>827.7</v>
      </c>
      <c r="BJ218">
        <v>435.5</v>
      </c>
      <c r="BK218">
        <v>748.7</v>
      </c>
      <c r="BL218">
        <v>1465.9</v>
      </c>
      <c r="BM218">
        <v>1275.4000000000001</v>
      </c>
      <c r="BN218">
        <v>1382.7</v>
      </c>
      <c r="BO218">
        <v>1991.5</v>
      </c>
      <c r="BP218">
        <v>1335</v>
      </c>
      <c r="BQ218">
        <v>930.9</v>
      </c>
      <c r="BR218">
        <v>1084.5</v>
      </c>
      <c r="BS218">
        <v>881.8</v>
      </c>
      <c r="BT218">
        <v>1029.2</v>
      </c>
      <c r="BU218">
        <v>1641.3</v>
      </c>
      <c r="BV218">
        <v>1290.5999999999999</v>
      </c>
      <c r="BW218">
        <v>1079.7</v>
      </c>
      <c r="BX218">
        <v>1083.3</v>
      </c>
      <c r="BY218">
        <v>340.7</v>
      </c>
      <c r="BZ218">
        <v>175.4</v>
      </c>
      <c r="CA218">
        <v>516.70000000000005</v>
      </c>
      <c r="CB218">
        <v>249.9</v>
      </c>
      <c r="CC218">
        <v>718</v>
      </c>
      <c r="CD218">
        <v>427.6</v>
      </c>
      <c r="CE218">
        <v>1470</v>
      </c>
      <c r="CF218">
        <v>1160.9000000000001</v>
      </c>
      <c r="CG218">
        <v>877.4</v>
      </c>
      <c r="CH218">
        <v>1053.4000000000001</v>
      </c>
      <c r="CI218">
        <v>649.29999999999995</v>
      </c>
      <c r="CJ218">
        <v>829.2</v>
      </c>
      <c r="CK218">
        <v>1047</v>
      </c>
      <c r="CL218">
        <v>575.20000000000005</v>
      </c>
      <c r="CM218">
        <v>670.5</v>
      </c>
      <c r="CN218">
        <v>1278</v>
      </c>
      <c r="CO218">
        <v>112.6</v>
      </c>
      <c r="CP218">
        <v>524.79999999999995</v>
      </c>
      <c r="CQ218">
        <v>1046.7</v>
      </c>
      <c r="CR218">
        <v>914.5</v>
      </c>
      <c r="CS218">
        <v>932.4</v>
      </c>
      <c r="CT218" s="32"/>
      <c r="CU218" s="32" cm="1">
        <f t="array" ref="CU218">INDEX($C$2:$CS$313,$A218,MATCH($CU$1,$C$1:$CS$1,0))</f>
        <v>670.5</v>
      </c>
      <c r="CV218" s="32">
        <f t="shared" si="3"/>
        <v>1007.970526315789</v>
      </c>
      <c r="CW218" s="32"/>
      <c r="CX218" s="32"/>
      <c r="CY218" s="32"/>
      <c r="CZ218" s="32"/>
      <c r="DA218" s="32"/>
      <c r="DB218" s="32"/>
      <c r="DC218" s="32"/>
      <c r="DD218" s="32"/>
      <c r="DE218" s="32"/>
      <c r="DF218" s="32"/>
      <c r="DG218" s="32"/>
      <c r="DH218" s="32"/>
      <c r="DI218" s="32"/>
      <c r="DJ218" s="32"/>
      <c r="DK218" s="32"/>
    </row>
    <row r="219" spans="1:115" x14ac:dyDescent="0.15">
      <c r="A219">
        <v>218</v>
      </c>
      <c r="B219" s="2" t="s">
        <v>8</v>
      </c>
      <c r="C219">
        <v>1205.3</v>
      </c>
      <c r="D219">
        <v>2031.3</v>
      </c>
      <c r="E219">
        <v>1719.4</v>
      </c>
      <c r="F219">
        <v>1273.4000000000001</v>
      </c>
      <c r="G219">
        <v>247.4</v>
      </c>
      <c r="H219">
        <v>783.8</v>
      </c>
      <c r="I219">
        <v>507.9</v>
      </c>
      <c r="J219">
        <v>1223.5</v>
      </c>
      <c r="K219">
        <v>323.3</v>
      </c>
      <c r="L219">
        <v>774.9</v>
      </c>
      <c r="M219">
        <v>385.2</v>
      </c>
      <c r="N219">
        <v>609.4</v>
      </c>
      <c r="O219">
        <v>754.6</v>
      </c>
      <c r="P219">
        <v>558.6</v>
      </c>
      <c r="Q219">
        <v>540.6</v>
      </c>
      <c r="R219">
        <v>1485.7</v>
      </c>
      <c r="S219">
        <v>669</v>
      </c>
      <c r="T219">
        <v>547</v>
      </c>
      <c r="U219">
        <v>805.5</v>
      </c>
      <c r="V219">
        <v>341.2</v>
      </c>
      <c r="W219">
        <v>760.2</v>
      </c>
      <c r="X219">
        <v>1226.3</v>
      </c>
      <c r="Y219">
        <v>801.9</v>
      </c>
      <c r="Z219">
        <v>659.7</v>
      </c>
      <c r="AA219">
        <v>1213.7</v>
      </c>
      <c r="AB219">
        <v>1025.3</v>
      </c>
      <c r="AC219">
        <v>992.6</v>
      </c>
      <c r="AD219">
        <v>1006.9</v>
      </c>
      <c r="AE219">
        <v>950.4</v>
      </c>
      <c r="AF219">
        <v>995.6</v>
      </c>
      <c r="AG219">
        <v>843.8</v>
      </c>
      <c r="AH219">
        <v>803.3</v>
      </c>
      <c r="AI219">
        <v>1202.7</v>
      </c>
      <c r="AJ219">
        <v>2031.3</v>
      </c>
      <c r="AK219">
        <v>1368.7</v>
      </c>
      <c r="AL219">
        <v>1096.5</v>
      </c>
      <c r="AM219">
        <v>1808.7</v>
      </c>
      <c r="AN219">
        <v>2218.6999999999998</v>
      </c>
      <c r="AO219">
        <v>1768.4</v>
      </c>
      <c r="AP219">
        <v>2224.8000000000002</v>
      </c>
      <c r="AQ219">
        <v>1743.8</v>
      </c>
      <c r="AR219">
        <v>1224.5999999999999</v>
      </c>
      <c r="AS219">
        <v>247.2</v>
      </c>
      <c r="AT219">
        <v>370.6</v>
      </c>
      <c r="AU219">
        <v>1916.4</v>
      </c>
      <c r="AV219">
        <v>2350.6</v>
      </c>
      <c r="AW219">
        <v>476.5</v>
      </c>
      <c r="AX219">
        <v>1152.2</v>
      </c>
      <c r="AY219">
        <v>659.3</v>
      </c>
      <c r="AZ219">
        <v>2787.3</v>
      </c>
      <c r="BA219">
        <v>575</v>
      </c>
      <c r="BB219">
        <v>696.8</v>
      </c>
      <c r="BC219">
        <v>1326.9</v>
      </c>
      <c r="BD219">
        <v>1647.8</v>
      </c>
      <c r="BE219">
        <v>1173.0999999999999</v>
      </c>
      <c r="BF219">
        <v>405.1</v>
      </c>
      <c r="BG219">
        <v>228.3</v>
      </c>
      <c r="BH219">
        <v>173.1</v>
      </c>
      <c r="BI219">
        <v>877.8</v>
      </c>
      <c r="BJ219">
        <v>227</v>
      </c>
      <c r="BK219">
        <v>588.1</v>
      </c>
      <c r="BL219">
        <v>1142.5999999999999</v>
      </c>
      <c r="BM219">
        <v>1132.3</v>
      </c>
      <c r="BN219">
        <v>1220.7</v>
      </c>
      <c r="BO219">
        <v>2593.8000000000002</v>
      </c>
      <c r="BP219">
        <v>1322.4</v>
      </c>
      <c r="BQ219">
        <v>856.5</v>
      </c>
      <c r="BR219">
        <v>1215.7</v>
      </c>
      <c r="BS219">
        <v>688.1</v>
      </c>
      <c r="BT219">
        <v>840.8</v>
      </c>
      <c r="BU219">
        <v>1669.4</v>
      </c>
      <c r="BV219">
        <v>1298.9000000000001</v>
      </c>
      <c r="BW219">
        <v>1252.2</v>
      </c>
      <c r="BX219">
        <v>1118.3</v>
      </c>
      <c r="BY219">
        <v>308.5</v>
      </c>
      <c r="BZ219">
        <v>176</v>
      </c>
      <c r="CA219">
        <v>411.4</v>
      </c>
      <c r="CB219">
        <v>228.3</v>
      </c>
      <c r="CC219">
        <v>641.1</v>
      </c>
      <c r="CD219">
        <v>408.9</v>
      </c>
      <c r="CE219">
        <v>1505.4</v>
      </c>
      <c r="CF219">
        <v>1060.7</v>
      </c>
      <c r="CG219">
        <v>868.2</v>
      </c>
      <c r="CH219">
        <v>866.7</v>
      </c>
      <c r="CI219">
        <v>685.9</v>
      </c>
      <c r="CJ219">
        <v>649.29999999999995</v>
      </c>
      <c r="CK219">
        <v>983</v>
      </c>
      <c r="CL219">
        <v>585</v>
      </c>
      <c r="CM219">
        <v>851.4</v>
      </c>
      <c r="CN219">
        <v>1015</v>
      </c>
      <c r="CO219">
        <v>80.3</v>
      </c>
      <c r="CP219">
        <v>492.4</v>
      </c>
      <c r="CQ219">
        <v>1072</v>
      </c>
      <c r="CR219">
        <v>915.2</v>
      </c>
      <c r="CS219">
        <v>538.70000000000005</v>
      </c>
      <c r="CT219" s="32"/>
      <c r="CU219" s="32" cm="1">
        <f t="array" ref="CU219">INDEX($C$2:$CS$313,$A219,MATCH($CU$1,$C$1:$CS$1,0))</f>
        <v>851.4</v>
      </c>
      <c r="CV219" s="32">
        <f t="shared" si="3"/>
        <v>982.41157894736818</v>
      </c>
      <c r="CW219" s="32"/>
      <c r="CX219" s="32"/>
      <c r="CY219" s="32"/>
      <c r="CZ219" s="32"/>
      <c r="DA219" s="32"/>
      <c r="DB219" s="32"/>
      <c r="DC219" s="32"/>
      <c r="DD219" s="32"/>
      <c r="DE219" s="32"/>
      <c r="DF219" s="32"/>
      <c r="DG219" s="32"/>
      <c r="DH219" s="32"/>
      <c r="DI219" s="32"/>
      <c r="DJ219" s="32"/>
      <c r="DK219" s="32"/>
    </row>
    <row r="220" spans="1:115" x14ac:dyDescent="0.15">
      <c r="A220">
        <v>219</v>
      </c>
      <c r="B220" s="2" t="s">
        <v>9</v>
      </c>
      <c r="C220">
        <v>832.5</v>
      </c>
      <c r="D220">
        <v>758.3</v>
      </c>
      <c r="E220">
        <v>915.2</v>
      </c>
      <c r="F220">
        <v>211</v>
      </c>
      <c r="G220">
        <v>217.4</v>
      </c>
      <c r="H220">
        <v>644.79999999999995</v>
      </c>
      <c r="I220">
        <v>340.5</v>
      </c>
      <c r="J220">
        <v>763.8</v>
      </c>
      <c r="K220">
        <v>205.2</v>
      </c>
      <c r="L220">
        <v>314.5</v>
      </c>
      <c r="M220">
        <v>214.5</v>
      </c>
      <c r="N220">
        <v>464.3</v>
      </c>
      <c r="O220">
        <v>343.8</v>
      </c>
      <c r="P220">
        <v>340.3</v>
      </c>
      <c r="Q220">
        <v>503.8</v>
      </c>
      <c r="R220">
        <v>983.3</v>
      </c>
      <c r="S220">
        <v>828.7</v>
      </c>
      <c r="T220">
        <v>416.9</v>
      </c>
      <c r="U220">
        <v>405.6</v>
      </c>
      <c r="V220">
        <v>274.89999999999998</v>
      </c>
      <c r="W220">
        <v>513.4</v>
      </c>
      <c r="X220">
        <v>994.9</v>
      </c>
      <c r="Y220">
        <v>460</v>
      </c>
      <c r="Z220">
        <v>521.5</v>
      </c>
      <c r="AA220">
        <v>600</v>
      </c>
      <c r="AB220">
        <v>645.4</v>
      </c>
      <c r="AC220">
        <v>529.4</v>
      </c>
      <c r="AD220">
        <v>621</v>
      </c>
      <c r="AE220">
        <v>566.29999999999995</v>
      </c>
      <c r="AF220">
        <v>555.4</v>
      </c>
      <c r="AG220">
        <v>676</v>
      </c>
      <c r="AH220">
        <v>450.3</v>
      </c>
      <c r="AI220">
        <v>829.1</v>
      </c>
      <c r="AJ220">
        <v>758.3</v>
      </c>
      <c r="AK220">
        <v>1292.3</v>
      </c>
      <c r="AL220">
        <v>950.3</v>
      </c>
      <c r="AM220">
        <v>643.4</v>
      </c>
      <c r="AN220">
        <v>556.5</v>
      </c>
      <c r="AO220">
        <v>793.9</v>
      </c>
      <c r="AP220">
        <v>334.2</v>
      </c>
      <c r="AQ220">
        <v>665.1</v>
      </c>
      <c r="AR220">
        <v>211</v>
      </c>
      <c r="AS220">
        <v>217.4</v>
      </c>
      <c r="AT220">
        <v>229.3</v>
      </c>
      <c r="AU220">
        <v>1727.9</v>
      </c>
      <c r="AV220">
        <v>877.7</v>
      </c>
      <c r="AW220">
        <v>299.7</v>
      </c>
      <c r="AX220">
        <v>531.29999999999995</v>
      </c>
      <c r="AY220">
        <v>283.3</v>
      </c>
      <c r="AZ220">
        <v>1759.3</v>
      </c>
      <c r="BA220">
        <v>280.2</v>
      </c>
      <c r="BB220">
        <v>406.6</v>
      </c>
      <c r="BC220">
        <v>851</v>
      </c>
      <c r="BD220">
        <v>820</v>
      </c>
      <c r="BE220">
        <v>558.20000000000005</v>
      </c>
      <c r="BF220">
        <v>185.2</v>
      </c>
      <c r="BG220">
        <v>175.5</v>
      </c>
      <c r="BH220">
        <v>150.80000000000001</v>
      </c>
      <c r="BI220">
        <v>551.79999999999995</v>
      </c>
      <c r="BJ220">
        <v>167.2</v>
      </c>
      <c r="BK220">
        <v>156.19999999999999</v>
      </c>
      <c r="BL220">
        <v>464.4</v>
      </c>
      <c r="BM220">
        <v>480.9</v>
      </c>
      <c r="BN220">
        <v>574.4</v>
      </c>
      <c r="BO220">
        <v>2701.9</v>
      </c>
      <c r="BP220">
        <v>926.5</v>
      </c>
      <c r="BQ220">
        <v>724.3</v>
      </c>
      <c r="BR220">
        <v>846.9</v>
      </c>
      <c r="BS220">
        <v>589.79999999999995</v>
      </c>
      <c r="BT220">
        <v>610.5</v>
      </c>
      <c r="BU220">
        <v>907.4</v>
      </c>
      <c r="BV220">
        <v>934.6</v>
      </c>
      <c r="BW220">
        <v>510.6</v>
      </c>
      <c r="BX220">
        <v>906.4</v>
      </c>
      <c r="BY220">
        <v>203.5</v>
      </c>
      <c r="BZ220">
        <v>136.6</v>
      </c>
      <c r="CA220">
        <v>318.5</v>
      </c>
      <c r="CB220">
        <v>211</v>
      </c>
      <c r="CC220">
        <v>312.89999999999998</v>
      </c>
      <c r="CD220">
        <v>290</v>
      </c>
      <c r="CE220">
        <v>1743.2</v>
      </c>
      <c r="CF220">
        <v>628.6</v>
      </c>
      <c r="CG220">
        <v>666</v>
      </c>
      <c r="CH220">
        <v>514.29999999999995</v>
      </c>
      <c r="CI220">
        <v>543.5</v>
      </c>
      <c r="CJ220">
        <v>444.9</v>
      </c>
      <c r="CK220">
        <v>395.5</v>
      </c>
      <c r="CL220">
        <v>441.1</v>
      </c>
      <c r="CM220">
        <v>640.1</v>
      </c>
      <c r="CN220">
        <v>488.6</v>
      </c>
      <c r="CO220">
        <v>93.4</v>
      </c>
      <c r="CP220">
        <v>394.7</v>
      </c>
      <c r="CQ220">
        <v>739.4</v>
      </c>
      <c r="CR220">
        <v>582.20000000000005</v>
      </c>
      <c r="CS220">
        <v>441</v>
      </c>
      <c r="CT220" s="32"/>
      <c r="CU220" s="32" cm="1">
        <f t="array" ref="CU220">INDEX($C$2:$CS$313,$A220,MATCH($CU$1,$C$1:$CS$1,0))</f>
        <v>640.1</v>
      </c>
      <c r="CV220" s="32">
        <f t="shared" si="3"/>
        <v>587.19157894736838</v>
      </c>
      <c r="CW220" s="32"/>
      <c r="CX220" s="32"/>
      <c r="CY220" s="32"/>
      <c r="CZ220" s="32"/>
      <c r="DA220" s="32"/>
      <c r="DB220" s="32"/>
      <c r="DC220" s="32"/>
      <c r="DD220" s="32"/>
      <c r="DE220" s="32"/>
      <c r="DF220" s="32"/>
      <c r="DG220" s="32"/>
      <c r="DH220" s="32"/>
      <c r="DI220" s="32"/>
      <c r="DJ220" s="32"/>
      <c r="DK220" s="32"/>
    </row>
    <row r="221" spans="1:115" x14ac:dyDescent="0.15">
      <c r="A221">
        <v>220</v>
      </c>
      <c r="B221" s="2" t="s">
        <v>10</v>
      </c>
      <c r="C221">
        <v>151.5</v>
      </c>
      <c r="D221">
        <v>927.5</v>
      </c>
      <c r="E221">
        <v>710.2</v>
      </c>
      <c r="F221">
        <v>245.1</v>
      </c>
      <c r="G221">
        <v>262.8</v>
      </c>
      <c r="H221">
        <v>317.10000000000002</v>
      </c>
      <c r="I221">
        <v>627.79999999999995</v>
      </c>
      <c r="J221">
        <v>790.1</v>
      </c>
      <c r="K221">
        <v>77.599999999999994</v>
      </c>
      <c r="L221">
        <v>269.60000000000002</v>
      </c>
      <c r="M221">
        <v>133.19999999999999</v>
      </c>
      <c r="N221">
        <v>238.8</v>
      </c>
      <c r="O221">
        <v>115.4</v>
      </c>
      <c r="P221">
        <v>168.8</v>
      </c>
      <c r="Q221">
        <v>177.6</v>
      </c>
      <c r="R221">
        <v>396.6</v>
      </c>
      <c r="S221" t="s">
        <v>14</v>
      </c>
      <c r="T221">
        <v>179.8</v>
      </c>
      <c r="U221">
        <v>346.9</v>
      </c>
      <c r="V221">
        <v>119.5</v>
      </c>
      <c r="W221">
        <v>385.3</v>
      </c>
      <c r="X221">
        <v>550.70000000000005</v>
      </c>
      <c r="Y221">
        <v>82</v>
      </c>
      <c r="Z221">
        <v>290.60000000000002</v>
      </c>
      <c r="AA221">
        <v>484.4</v>
      </c>
      <c r="AB221">
        <v>723.9</v>
      </c>
      <c r="AC221">
        <v>439.8</v>
      </c>
      <c r="AD221">
        <v>167.2</v>
      </c>
      <c r="AE221">
        <v>484.3</v>
      </c>
      <c r="AF221">
        <v>359.2</v>
      </c>
      <c r="AG221">
        <v>243</v>
      </c>
      <c r="AH221">
        <v>285.39999999999998</v>
      </c>
      <c r="AI221">
        <v>151.5</v>
      </c>
      <c r="AJ221">
        <v>927.5</v>
      </c>
      <c r="AK221">
        <v>1135</v>
      </c>
      <c r="AL221">
        <v>762.3</v>
      </c>
      <c r="AM221">
        <v>212.2</v>
      </c>
      <c r="AN221">
        <v>27.9</v>
      </c>
      <c r="AO221">
        <v>743.2</v>
      </c>
      <c r="AP221">
        <v>36.799999999999997</v>
      </c>
      <c r="AQ221">
        <v>242.6</v>
      </c>
      <c r="AR221">
        <v>245.1</v>
      </c>
      <c r="AS221">
        <v>262.8</v>
      </c>
      <c r="AT221">
        <v>58.1</v>
      </c>
      <c r="AU221">
        <v>668.2</v>
      </c>
      <c r="AV221">
        <v>40</v>
      </c>
      <c r="AW221">
        <v>64.599999999999994</v>
      </c>
      <c r="AX221">
        <v>227.5</v>
      </c>
      <c r="AY221">
        <v>230.9</v>
      </c>
      <c r="AZ221">
        <v>1123.0999999999999</v>
      </c>
      <c r="BA221">
        <v>228</v>
      </c>
      <c r="BB221">
        <v>123.4</v>
      </c>
      <c r="BC221">
        <v>455.8</v>
      </c>
      <c r="BD221">
        <v>316.39999999999998</v>
      </c>
      <c r="BE221">
        <v>414.8</v>
      </c>
      <c r="BF221">
        <v>54.4</v>
      </c>
      <c r="BG221">
        <v>113.5</v>
      </c>
      <c r="BH221">
        <v>67.400000000000006</v>
      </c>
      <c r="BI221">
        <v>293.39999999999998</v>
      </c>
      <c r="BJ221">
        <v>184.1</v>
      </c>
      <c r="BK221">
        <v>131.1</v>
      </c>
      <c r="BL221">
        <v>187.4</v>
      </c>
      <c r="BM221">
        <v>496.3</v>
      </c>
      <c r="BN221">
        <v>454.5</v>
      </c>
      <c r="BO221">
        <v>2229.1</v>
      </c>
      <c r="BP221">
        <v>295.7</v>
      </c>
      <c r="BQ221">
        <v>773.9</v>
      </c>
      <c r="BR221">
        <v>1319.8</v>
      </c>
      <c r="BS221">
        <v>283.39999999999998</v>
      </c>
      <c r="BT221">
        <v>312.5</v>
      </c>
      <c r="BU221">
        <v>443</v>
      </c>
      <c r="BV221">
        <v>329.3</v>
      </c>
      <c r="BW221">
        <v>585.6</v>
      </c>
      <c r="BX221">
        <v>370.9</v>
      </c>
      <c r="BY221">
        <v>88.2</v>
      </c>
      <c r="BZ221">
        <v>51.4</v>
      </c>
      <c r="CA221">
        <v>68.5</v>
      </c>
      <c r="CB221">
        <v>98.3</v>
      </c>
      <c r="CC221">
        <v>150.1</v>
      </c>
      <c r="CD221">
        <v>107</v>
      </c>
      <c r="CE221">
        <v>1407.2</v>
      </c>
      <c r="CF221">
        <v>197.5</v>
      </c>
      <c r="CG221">
        <v>522.1</v>
      </c>
      <c r="CH221">
        <v>144.5</v>
      </c>
      <c r="CI221">
        <v>385.9</v>
      </c>
      <c r="CJ221">
        <v>214.1</v>
      </c>
      <c r="CK221">
        <v>117.5</v>
      </c>
      <c r="CL221">
        <v>524.20000000000005</v>
      </c>
      <c r="CM221">
        <v>512.5</v>
      </c>
      <c r="CN221">
        <v>233.4</v>
      </c>
      <c r="CO221">
        <v>27.2</v>
      </c>
      <c r="CP221">
        <v>78.900000000000006</v>
      </c>
      <c r="CQ221">
        <v>347.9</v>
      </c>
      <c r="CR221">
        <v>449.7</v>
      </c>
      <c r="CS221">
        <v>253.4</v>
      </c>
      <c r="CT221" s="32"/>
      <c r="CU221" s="32" cm="1">
        <f t="array" ref="CU221">INDEX($C$2:$CS$313,$A221,MATCH($CU$1,$C$1:$CS$1,0))</f>
        <v>512.5</v>
      </c>
      <c r="CV221" s="32">
        <f t="shared" si="3"/>
        <v>365.47021276595751</v>
      </c>
      <c r="CW221" s="32"/>
      <c r="CX221" s="32"/>
      <c r="CY221" s="32"/>
      <c r="CZ221" s="32"/>
      <c r="DA221" s="32"/>
      <c r="DB221" s="32"/>
      <c r="DC221" s="32"/>
      <c r="DD221" s="32"/>
      <c r="DE221" s="32"/>
      <c r="DF221" s="32"/>
      <c r="DG221" s="32"/>
      <c r="DH221" s="32"/>
      <c r="DI221" s="32"/>
      <c r="DJ221" s="32"/>
      <c r="DK221" s="32"/>
    </row>
    <row r="222" spans="1:115" x14ac:dyDescent="0.15">
      <c r="A222">
        <v>221</v>
      </c>
      <c r="B222" s="2" t="s">
        <v>11</v>
      </c>
      <c r="C222" t="s">
        <v>14</v>
      </c>
      <c r="D222" t="s">
        <v>14</v>
      </c>
      <c r="E222">
        <v>1373.2</v>
      </c>
      <c r="F222">
        <v>206.3</v>
      </c>
      <c r="G222">
        <v>250.7</v>
      </c>
      <c r="H222">
        <v>346.6</v>
      </c>
      <c r="I222">
        <v>18.5</v>
      </c>
      <c r="J222">
        <v>186.9</v>
      </c>
      <c r="K222">
        <v>65.2</v>
      </c>
      <c r="L222">
        <v>113.4</v>
      </c>
      <c r="M222">
        <v>82</v>
      </c>
      <c r="N222">
        <v>323.3</v>
      </c>
      <c r="O222">
        <v>131.4</v>
      </c>
      <c r="P222">
        <v>165</v>
      </c>
      <c r="Q222">
        <v>55.9</v>
      </c>
      <c r="R222">
        <v>20.3</v>
      </c>
      <c r="S222">
        <v>60</v>
      </c>
      <c r="T222">
        <v>193.2</v>
      </c>
      <c r="U222">
        <v>63.2</v>
      </c>
      <c r="V222">
        <v>102.9</v>
      </c>
      <c r="W222">
        <v>236.6</v>
      </c>
      <c r="X222">
        <v>518</v>
      </c>
      <c r="Y222">
        <v>162.5</v>
      </c>
      <c r="Z222">
        <v>171.8</v>
      </c>
      <c r="AA222">
        <v>597.29999999999995</v>
      </c>
      <c r="AB222">
        <v>249.9</v>
      </c>
      <c r="AC222">
        <v>196</v>
      </c>
      <c r="AD222">
        <v>313.5</v>
      </c>
      <c r="AE222">
        <v>16.399999999999999</v>
      </c>
      <c r="AF222">
        <v>743.2</v>
      </c>
      <c r="AG222">
        <v>117.3</v>
      </c>
      <c r="AH222">
        <v>199</v>
      </c>
      <c r="AI222" t="s">
        <v>14</v>
      </c>
      <c r="AJ222" t="s">
        <v>14</v>
      </c>
      <c r="AK222" t="s">
        <v>14</v>
      </c>
      <c r="AL222">
        <v>787.4</v>
      </c>
      <c r="AM222" t="s">
        <v>14</v>
      </c>
      <c r="AN222" t="s">
        <v>14</v>
      </c>
      <c r="AO222">
        <v>0</v>
      </c>
      <c r="AP222" t="s">
        <v>14</v>
      </c>
      <c r="AQ222">
        <v>122.2</v>
      </c>
      <c r="AR222">
        <v>206.3</v>
      </c>
      <c r="AS222">
        <v>250.7</v>
      </c>
      <c r="AT222">
        <v>250.8</v>
      </c>
      <c r="AU222">
        <v>26.6</v>
      </c>
      <c r="AV222" t="s">
        <v>14</v>
      </c>
      <c r="AW222">
        <v>197</v>
      </c>
      <c r="AX222">
        <v>48.4</v>
      </c>
      <c r="AY222" t="s">
        <v>14</v>
      </c>
      <c r="AZ222">
        <v>192.9</v>
      </c>
      <c r="BA222">
        <v>149.19999999999999</v>
      </c>
      <c r="BB222">
        <v>68.400000000000006</v>
      </c>
      <c r="BC222">
        <v>330</v>
      </c>
      <c r="BD222">
        <v>289.3</v>
      </c>
      <c r="BE222">
        <v>239.5</v>
      </c>
      <c r="BF222">
        <v>6.2</v>
      </c>
      <c r="BG222">
        <v>179.6</v>
      </c>
      <c r="BH222">
        <v>48</v>
      </c>
      <c r="BI222">
        <v>292.7</v>
      </c>
      <c r="BJ222">
        <v>242.4</v>
      </c>
      <c r="BK222">
        <v>28.1</v>
      </c>
      <c r="BL222" t="s">
        <v>14</v>
      </c>
      <c r="BM222">
        <v>248.1</v>
      </c>
      <c r="BN222">
        <v>0</v>
      </c>
      <c r="BO222">
        <v>0</v>
      </c>
      <c r="BP222">
        <v>125</v>
      </c>
      <c r="BQ222">
        <v>904.1</v>
      </c>
      <c r="BR222">
        <v>293.3</v>
      </c>
      <c r="BS222">
        <v>213.9</v>
      </c>
      <c r="BT222">
        <v>352.3</v>
      </c>
      <c r="BU222">
        <v>232.7</v>
      </c>
      <c r="BV222">
        <v>442.2</v>
      </c>
      <c r="BW222">
        <v>413.3</v>
      </c>
      <c r="BX222">
        <v>587.6</v>
      </c>
      <c r="BY222">
        <v>54</v>
      </c>
      <c r="BZ222">
        <v>92.1</v>
      </c>
      <c r="CA222">
        <v>39.299999999999997</v>
      </c>
      <c r="CB222">
        <v>69.099999999999994</v>
      </c>
      <c r="CC222">
        <v>207</v>
      </c>
      <c r="CD222">
        <v>65.599999999999994</v>
      </c>
      <c r="CE222">
        <v>1059.8</v>
      </c>
      <c r="CF222">
        <v>93.6</v>
      </c>
      <c r="CG222">
        <v>360.5</v>
      </c>
      <c r="CH222" t="s">
        <v>14</v>
      </c>
      <c r="CI222">
        <v>507</v>
      </c>
      <c r="CJ222" t="s">
        <v>14</v>
      </c>
      <c r="CK222">
        <v>19</v>
      </c>
      <c r="CL222">
        <v>138.30000000000001</v>
      </c>
      <c r="CM222">
        <v>81.7</v>
      </c>
      <c r="CN222">
        <v>586.29999999999995</v>
      </c>
      <c r="CO222">
        <v>126.4</v>
      </c>
      <c r="CP222">
        <v>122.7</v>
      </c>
      <c r="CQ222">
        <v>35.6</v>
      </c>
      <c r="CR222">
        <v>756.3</v>
      </c>
      <c r="CS222">
        <v>290.3</v>
      </c>
      <c r="CT222" s="32"/>
      <c r="CU222" s="32" cm="1">
        <f t="array" ref="CU222">INDEX($C$2:$CS$313,$A222,MATCH($CU$1,$C$1:$CS$1,0))</f>
        <v>81.7</v>
      </c>
      <c r="CV222" s="32">
        <f t="shared" si="3"/>
        <v>240.88170731707316</v>
      </c>
      <c r="CW222" s="32"/>
      <c r="CX222" s="32"/>
      <c r="CY222" s="32"/>
      <c r="CZ222" s="32"/>
      <c r="DA222" s="32"/>
      <c r="DB222" s="32"/>
      <c r="DC222" s="32"/>
      <c r="DD222" s="32"/>
      <c r="DE222" s="32"/>
      <c r="DF222" s="32"/>
      <c r="DG222" s="32"/>
      <c r="DH222" s="32"/>
      <c r="DI222" s="32"/>
      <c r="DJ222" s="32"/>
      <c r="DK222" s="32"/>
    </row>
    <row r="223" spans="1:115" x14ac:dyDescent="0.15">
      <c r="A223">
        <v>222</v>
      </c>
      <c r="B223" s="18" t="s">
        <v>24</v>
      </c>
      <c r="C223">
        <v>148.19999999999999</v>
      </c>
      <c r="D223">
        <v>554.29999999999995</v>
      </c>
      <c r="E223" t="s">
        <v>14</v>
      </c>
      <c r="F223">
        <v>55.6</v>
      </c>
      <c r="G223">
        <v>309.39999999999998</v>
      </c>
      <c r="H223">
        <v>563.5</v>
      </c>
      <c r="I223">
        <v>217.4</v>
      </c>
      <c r="J223">
        <v>243.7</v>
      </c>
      <c r="K223">
        <v>187.9</v>
      </c>
      <c r="L223">
        <v>239.9</v>
      </c>
      <c r="M223">
        <v>69.900000000000006</v>
      </c>
      <c r="N223">
        <v>385</v>
      </c>
      <c r="O223">
        <v>287.8</v>
      </c>
      <c r="P223">
        <v>454.5</v>
      </c>
      <c r="Q223">
        <v>321.10000000000002</v>
      </c>
      <c r="R223">
        <v>509</v>
      </c>
      <c r="S223">
        <v>595</v>
      </c>
      <c r="T223">
        <v>432.8</v>
      </c>
      <c r="U223">
        <v>367.8</v>
      </c>
      <c r="V223">
        <v>334.1</v>
      </c>
      <c r="W223">
        <v>581.70000000000005</v>
      </c>
      <c r="X223">
        <v>384.1</v>
      </c>
      <c r="Y223">
        <v>496.5</v>
      </c>
      <c r="Z223">
        <v>485.3</v>
      </c>
      <c r="AA223">
        <v>405.8</v>
      </c>
      <c r="AB223">
        <v>669.7</v>
      </c>
      <c r="AC223">
        <v>608</v>
      </c>
      <c r="AD223">
        <v>391.1</v>
      </c>
      <c r="AE223">
        <v>631</v>
      </c>
      <c r="AF223">
        <v>762.3</v>
      </c>
      <c r="AG223">
        <v>724.7</v>
      </c>
      <c r="AH223">
        <v>540</v>
      </c>
      <c r="AI223">
        <v>148.19999999999999</v>
      </c>
      <c r="AJ223">
        <v>554.29999999999995</v>
      </c>
      <c r="AK223" t="s">
        <v>14</v>
      </c>
      <c r="AL223" t="s">
        <v>14</v>
      </c>
      <c r="AM223">
        <v>640.5</v>
      </c>
      <c r="AN223">
        <v>594</v>
      </c>
      <c r="AO223">
        <v>541.1</v>
      </c>
      <c r="AP223">
        <v>1447.6</v>
      </c>
      <c r="AQ223">
        <v>603.20000000000005</v>
      </c>
      <c r="AR223">
        <v>55.6</v>
      </c>
      <c r="AS223">
        <v>309.39999999999998</v>
      </c>
      <c r="AT223">
        <v>323.8</v>
      </c>
      <c r="AU223">
        <v>1117</v>
      </c>
      <c r="AV223" t="s">
        <v>14</v>
      </c>
      <c r="AW223">
        <v>302.2</v>
      </c>
      <c r="AX223">
        <v>769.2</v>
      </c>
      <c r="AY223">
        <v>306</v>
      </c>
      <c r="AZ223">
        <v>392</v>
      </c>
      <c r="BA223">
        <v>742.7</v>
      </c>
      <c r="BB223">
        <v>129.1</v>
      </c>
      <c r="BC223">
        <v>646.1</v>
      </c>
      <c r="BD223">
        <v>358.7</v>
      </c>
      <c r="BE223">
        <v>1177.4000000000001</v>
      </c>
      <c r="BF223">
        <v>469.7</v>
      </c>
      <c r="BG223">
        <v>562.5</v>
      </c>
      <c r="BH223">
        <v>124.1</v>
      </c>
      <c r="BI223">
        <v>856.6</v>
      </c>
      <c r="BJ223">
        <v>113.1</v>
      </c>
      <c r="BK223">
        <v>721.4</v>
      </c>
      <c r="BL223">
        <v>1261.7</v>
      </c>
      <c r="BM223">
        <v>527.20000000000005</v>
      </c>
      <c r="BN223">
        <v>608.9</v>
      </c>
      <c r="BO223">
        <v>229.3</v>
      </c>
      <c r="BP223">
        <v>458.5</v>
      </c>
      <c r="BQ223">
        <v>406.3</v>
      </c>
      <c r="BR223">
        <v>154.80000000000001</v>
      </c>
      <c r="BS223">
        <v>351.1</v>
      </c>
      <c r="BT223">
        <v>454.7</v>
      </c>
      <c r="BU223">
        <v>464</v>
      </c>
      <c r="BV223">
        <v>171.8</v>
      </c>
      <c r="BW223">
        <v>717.3</v>
      </c>
      <c r="BX223">
        <v>396.1</v>
      </c>
      <c r="BY223">
        <v>161.19999999999999</v>
      </c>
      <c r="BZ223">
        <v>111.8</v>
      </c>
      <c r="CA223">
        <v>110.2</v>
      </c>
      <c r="CB223">
        <v>111.4</v>
      </c>
      <c r="CC223">
        <v>178.6</v>
      </c>
      <c r="CD223">
        <v>157.69999999999999</v>
      </c>
      <c r="CE223">
        <v>705.9</v>
      </c>
      <c r="CF223">
        <v>155.5</v>
      </c>
      <c r="CG223">
        <v>461.9</v>
      </c>
      <c r="CH223">
        <v>113</v>
      </c>
      <c r="CI223">
        <v>382.4</v>
      </c>
      <c r="CJ223">
        <v>814.4</v>
      </c>
      <c r="CK223">
        <v>163.9</v>
      </c>
      <c r="CL223">
        <v>304.10000000000002</v>
      </c>
      <c r="CM223">
        <v>217.1</v>
      </c>
      <c r="CN223">
        <v>304.8</v>
      </c>
      <c r="CO223">
        <v>54.8</v>
      </c>
      <c r="CP223">
        <v>198.6</v>
      </c>
      <c r="CQ223">
        <v>723.1</v>
      </c>
      <c r="CR223">
        <v>405.2</v>
      </c>
      <c r="CS223">
        <v>197.2</v>
      </c>
      <c r="CT223" s="32"/>
      <c r="CU223" s="32" cm="1">
        <f t="array" ref="CU223">INDEX($C$2:$CS$313,$A223,MATCH($CU$1,$C$1:$CS$1,0))</f>
        <v>217.1</v>
      </c>
      <c r="CV223" s="32">
        <f t="shared" si="3"/>
        <v>430.73736263736259</v>
      </c>
      <c r="CW223" s="32"/>
      <c r="CX223" s="32"/>
      <c r="CY223" s="32"/>
      <c r="CZ223" s="32"/>
      <c r="DA223" s="32"/>
      <c r="DB223" s="32"/>
      <c r="DC223" s="32"/>
      <c r="DD223" s="32"/>
      <c r="DE223" s="32"/>
      <c r="DF223" s="32"/>
      <c r="DG223" s="32"/>
      <c r="DH223" s="32"/>
      <c r="DI223" s="32"/>
      <c r="DJ223" s="32"/>
      <c r="DK223" s="32"/>
    </row>
    <row r="224" spans="1:115" x14ac:dyDescent="0.15">
      <c r="A224">
        <v>223</v>
      </c>
      <c r="B224" s="2" t="s">
        <v>0</v>
      </c>
      <c r="C224" t="s">
        <v>14</v>
      </c>
      <c r="D224" t="s">
        <v>14</v>
      </c>
      <c r="E224" t="s">
        <v>14</v>
      </c>
      <c r="F224" t="s">
        <v>14</v>
      </c>
      <c r="G224" t="s">
        <v>14</v>
      </c>
      <c r="H224" t="s">
        <v>14</v>
      </c>
      <c r="I224" t="s">
        <v>14</v>
      </c>
      <c r="J224" t="s">
        <v>14</v>
      </c>
      <c r="K224">
        <v>90.8</v>
      </c>
      <c r="L224" t="s">
        <v>14</v>
      </c>
      <c r="M224" t="s">
        <v>14</v>
      </c>
      <c r="N224" t="s">
        <v>14</v>
      </c>
      <c r="O224" t="s">
        <v>14</v>
      </c>
      <c r="P224" t="s">
        <v>14</v>
      </c>
      <c r="Q224" t="s">
        <v>14</v>
      </c>
      <c r="R224">
        <v>373.2</v>
      </c>
      <c r="S224" t="s">
        <v>14</v>
      </c>
      <c r="T224">
        <v>0</v>
      </c>
      <c r="U224" t="s">
        <v>14</v>
      </c>
      <c r="V224" t="s">
        <v>14</v>
      </c>
      <c r="W224" t="s">
        <v>14</v>
      </c>
      <c r="X224" t="s">
        <v>14</v>
      </c>
      <c r="Y224" t="s">
        <v>14</v>
      </c>
      <c r="Z224" t="s">
        <v>14</v>
      </c>
      <c r="AA224" t="s">
        <v>14</v>
      </c>
      <c r="AB224" t="s">
        <v>14</v>
      </c>
      <c r="AC224" t="s">
        <v>14</v>
      </c>
      <c r="AD224">
        <v>95</v>
      </c>
      <c r="AE224">
        <v>339.9</v>
      </c>
      <c r="AF224" t="s">
        <v>14</v>
      </c>
      <c r="AG224">
        <v>0</v>
      </c>
      <c r="AH224" t="s">
        <v>14</v>
      </c>
      <c r="AI224" t="s">
        <v>14</v>
      </c>
      <c r="AJ224" t="s">
        <v>14</v>
      </c>
      <c r="AK224" t="s">
        <v>14</v>
      </c>
      <c r="AL224" t="s">
        <v>14</v>
      </c>
      <c r="AM224" t="s">
        <v>14</v>
      </c>
      <c r="AN224" t="s">
        <v>14</v>
      </c>
      <c r="AO224" t="s">
        <v>14</v>
      </c>
      <c r="AP224" t="s">
        <v>14</v>
      </c>
      <c r="AQ224" t="s">
        <v>14</v>
      </c>
      <c r="AR224" t="s">
        <v>14</v>
      </c>
      <c r="AS224" t="s">
        <v>14</v>
      </c>
      <c r="AT224" t="s">
        <v>14</v>
      </c>
      <c r="AU224" t="s">
        <v>14</v>
      </c>
      <c r="AV224" t="s">
        <v>14</v>
      </c>
      <c r="AW224" t="s">
        <v>14</v>
      </c>
      <c r="AX224">
        <v>0</v>
      </c>
      <c r="AY224" t="s">
        <v>14</v>
      </c>
      <c r="AZ224" t="s">
        <v>14</v>
      </c>
      <c r="BA224">
        <v>50</v>
      </c>
      <c r="BB224" t="s">
        <v>14</v>
      </c>
      <c r="BC224" t="s">
        <v>14</v>
      </c>
      <c r="BD224" t="s">
        <v>14</v>
      </c>
      <c r="BE224" t="s">
        <v>14</v>
      </c>
      <c r="BF224" t="s">
        <v>14</v>
      </c>
      <c r="BG224" t="s">
        <v>14</v>
      </c>
      <c r="BH224">
        <v>1.6</v>
      </c>
      <c r="BI224" t="s">
        <v>14</v>
      </c>
      <c r="BJ224">
        <v>7.4</v>
      </c>
      <c r="BK224" t="s">
        <v>14</v>
      </c>
      <c r="BL224">
        <v>270</v>
      </c>
      <c r="BM224" t="s">
        <v>14</v>
      </c>
      <c r="BN224" t="s">
        <v>14</v>
      </c>
      <c r="BO224" t="s">
        <v>14</v>
      </c>
      <c r="BP224" t="s">
        <v>14</v>
      </c>
      <c r="BQ224" t="s">
        <v>14</v>
      </c>
      <c r="BR224">
        <v>0</v>
      </c>
      <c r="BS224" t="s">
        <v>14</v>
      </c>
      <c r="BT224" t="s">
        <v>14</v>
      </c>
      <c r="BU224" t="s">
        <v>14</v>
      </c>
      <c r="BV224" t="s">
        <v>14</v>
      </c>
      <c r="BW224" t="s">
        <v>14</v>
      </c>
      <c r="BX224" t="s">
        <v>14</v>
      </c>
      <c r="BY224">
        <v>0</v>
      </c>
      <c r="BZ224">
        <v>54.9</v>
      </c>
      <c r="CA224" t="s">
        <v>14</v>
      </c>
      <c r="CB224">
        <v>0</v>
      </c>
      <c r="CC224" t="s">
        <v>14</v>
      </c>
      <c r="CD224">
        <v>0</v>
      </c>
      <c r="CE224" t="s">
        <v>14</v>
      </c>
      <c r="CF224" t="s">
        <v>14</v>
      </c>
      <c r="CG224" t="s">
        <v>14</v>
      </c>
      <c r="CH224" t="s">
        <v>14</v>
      </c>
      <c r="CI224">
        <v>12.1</v>
      </c>
      <c r="CJ224" t="s">
        <v>14</v>
      </c>
      <c r="CK224">
        <v>0</v>
      </c>
      <c r="CL224" t="s">
        <v>14</v>
      </c>
      <c r="CM224" t="s">
        <v>14</v>
      </c>
      <c r="CN224" t="s">
        <v>14</v>
      </c>
      <c r="CO224" t="s">
        <v>14</v>
      </c>
      <c r="CP224">
        <v>0</v>
      </c>
      <c r="CQ224" t="s">
        <v>14</v>
      </c>
      <c r="CR224" t="s">
        <v>14</v>
      </c>
      <c r="CS224" t="s">
        <v>14</v>
      </c>
      <c r="CT224" s="32"/>
      <c r="CU224" s="32" t="str" cm="1">
        <f t="array" ref="CU224">INDEX($C$2:$CS$313,$A224,MATCH($CU$1,$C$1:$CS$1,0))</f>
        <v>-</v>
      </c>
      <c r="CV224" s="32">
        <f t="shared" si="3"/>
        <v>68.152631578947378</v>
      </c>
      <c r="CW224" s="32"/>
      <c r="CX224" s="32"/>
      <c r="CY224" s="32"/>
      <c r="CZ224" s="32"/>
      <c r="DA224" s="32"/>
      <c r="DB224" s="32"/>
      <c r="DC224" s="32"/>
      <c r="DD224" s="32"/>
      <c r="DE224" s="32"/>
      <c r="DF224" s="32"/>
      <c r="DG224" s="32"/>
      <c r="DH224" s="32"/>
      <c r="DI224" s="32"/>
      <c r="DJ224" s="32"/>
      <c r="DK224" s="32"/>
    </row>
    <row r="225" spans="1:115" x14ac:dyDescent="0.15">
      <c r="A225">
        <v>224</v>
      </c>
      <c r="B225" s="2" t="s">
        <v>1</v>
      </c>
      <c r="C225" t="s">
        <v>14</v>
      </c>
      <c r="D225" t="s">
        <v>14</v>
      </c>
      <c r="E225" t="s">
        <v>14</v>
      </c>
      <c r="F225" t="s">
        <v>14</v>
      </c>
      <c r="G225">
        <v>106.1</v>
      </c>
      <c r="H225">
        <v>0</v>
      </c>
      <c r="I225">
        <v>34.299999999999997</v>
      </c>
      <c r="J225">
        <v>60</v>
      </c>
      <c r="K225">
        <v>32.6</v>
      </c>
      <c r="L225" t="s">
        <v>14</v>
      </c>
      <c r="M225">
        <v>0</v>
      </c>
      <c r="N225">
        <v>270</v>
      </c>
      <c r="O225">
        <v>140</v>
      </c>
      <c r="P225">
        <v>643</v>
      </c>
      <c r="Q225" t="s">
        <v>14</v>
      </c>
      <c r="R225" t="s">
        <v>14</v>
      </c>
      <c r="S225" t="s">
        <v>14</v>
      </c>
      <c r="T225">
        <v>119.4</v>
      </c>
      <c r="U225">
        <v>59.7</v>
      </c>
      <c r="V225">
        <v>0</v>
      </c>
      <c r="W225">
        <v>171.7</v>
      </c>
      <c r="X225">
        <v>125.8</v>
      </c>
      <c r="Y225" t="s">
        <v>14</v>
      </c>
      <c r="Z225">
        <v>131.4</v>
      </c>
      <c r="AA225">
        <v>268.7</v>
      </c>
      <c r="AB225">
        <v>36</v>
      </c>
      <c r="AC225">
        <v>120</v>
      </c>
      <c r="AD225">
        <v>0</v>
      </c>
      <c r="AE225">
        <v>60</v>
      </c>
      <c r="AF225" t="s">
        <v>14</v>
      </c>
      <c r="AG225">
        <v>324.2</v>
      </c>
      <c r="AH225">
        <v>182.7</v>
      </c>
      <c r="AI225" t="s">
        <v>14</v>
      </c>
      <c r="AJ225" t="s">
        <v>14</v>
      </c>
      <c r="AK225" t="s">
        <v>14</v>
      </c>
      <c r="AL225" t="s">
        <v>14</v>
      </c>
      <c r="AM225" t="s">
        <v>14</v>
      </c>
      <c r="AN225" t="s">
        <v>14</v>
      </c>
      <c r="AO225">
        <v>1116</v>
      </c>
      <c r="AP225" t="s">
        <v>14</v>
      </c>
      <c r="AQ225">
        <v>1171.3</v>
      </c>
      <c r="AR225" t="s">
        <v>14</v>
      </c>
      <c r="AS225">
        <v>106.1</v>
      </c>
      <c r="AT225">
        <v>22.2</v>
      </c>
      <c r="AU225" t="s">
        <v>14</v>
      </c>
      <c r="AV225" t="s">
        <v>14</v>
      </c>
      <c r="AW225" t="s">
        <v>14</v>
      </c>
      <c r="AX225">
        <v>988.6</v>
      </c>
      <c r="AY225" t="s">
        <v>14</v>
      </c>
      <c r="AZ225" t="s">
        <v>14</v>
      </c>
      <c r="BA225">
        <v>0</v>
      </c>
      <c r="BB225" t="s">
        <v>14</v>
      </c>
      <c r="BC225" t="s">
        <v>14</v>
      </c>
      <c r="BD225" t="s">
        <v>14</v>
      </c>
      <c r="BE225" t="s">
        <v>14</v>
      </c>
      <c r="BF225" t="s">
        <v>14</v>
      </c>
      <c r="BG225">
        <v>0</v>
      </c>
      <c r="BH225">
        <v>16.399999999999999</v>
      </c>
      <c r="BI225">
        <v>938.2</v>
      </c>
      <c r="BJ225">
        <v>6.5</v>
      </c>
      <c r="BK225" t="s">
        <v>14</v>
      </c>
      <c r="BL225" t="s">
        <v>14</v>
      </c>
      <c r="BM225">
        <v>303</v>
      </c>
      <c r="BN225">
        <v>336.5</v>
      </c>
      <c r="BO225" t="s">
        <v>14</v>
      </c>
      <c r="BP225">
        <v>331</v>
      </c>
      <c r="BQ225">
        <v>67.7</v>
      </c>
      <c r="BR225" t="s">
        <v>14</v>
      </c>
      <c r="BS225">
        <v>257.89999999999998</v>
      </c>
      <c r="BT225" t="s">
        <v>14</v>
      </c>
      <c r="BU225" t="s">
        <v>14</v>
      </c>
      <c r="BV225" t="s">
        <v>14</v>
      </c>
      <c r="BW225">
        <v>1535</v>
      </c>
      <c r="BX225" t="s">
        <v>14</v>
      </c>
      <c r="BY225">
        <v>72.2</v>
      </c>
      <c r="BZ225">
        <v>47.1</v>
      </c>
      <c r="CA225">
        <v>16</v>
      </c>
      <c r="CB225">
        <v>9.8000000000000007</v>
      </c>
      <c r="CC225">
        <v>82.6</v>
      </c>
      <c r="CD225">
        <v>68.3</v>
      </c>
      <c r="CE225">
        <v>690.5</v>
      </c>
      <c r="CF225" t="s">
        <v>14</v>
      </c>
      <c r="CG225">
        <v>152.30000000000001</v>
      </c>
      <c r="CH225" t="s">
        <v>14</v>
      </c>
      <c r="CI225">
        <v>53.4</v>
      </c>
      <c r="CJ225">
        <v>269</v>
      </c>
      <c r="CK225">
        <v>27.5</v>
      </c>
      <c r="CL225">
        <v>94.9</v>
      </c>
      <c r="CM225">
        <v>639</v>
      </c>
      <c r="CN225">
        <v>70.3</v>
      </c>
      <c r="CO225">
        <v>5.0999999999999996</v>
      </c>
      <c r="CP225">
        <v>124.9</v>
      </c>
      <c r="CQ225" t="s">
        <v>14</v>
      </c>
      <c r="CR225" t="s">
        <v>14</v>
      </c>
      <c r="CS225" t="s">
        <v>14</v>
      </c>
      <c r="CT225" s="32"/>
      <c r="CU225" s="32" cm="1">
        <f t="array" ref="CU225">INDEX($C$2:$CS$313,$A225,MATCH($CU$1,$C$1:$CS$1,0))</f>
        <v>639</v>
      </c>
      <c r="CV225" s="32">
        <f t="shared" si="3"/>
        <v>231.57222222222219</v>
      </c>
      <c r="CW225" s="32"/>
      <c r="CX225" s="32"/>
      <c r="CY225" s="32"/>
      <c r="CZ225" s="32"/>
      <c r="DA225" s="32"/>
      <c r="DB225" s="32"/>
      <c r="DC225" s="32"/>
      <c r="DD225" s="32"/>
      <c r="DE225" s="32"/>
      <c r="DF225" s="32"/>
      <c r="DG225" s="32"/>
      <c r="DH225" s="32"/>
      <c r="DI225" s="32"/>
      <c r="DJ225" s="32"/>
      <c r="DK225" s="32"/>
    </row>
    <row r="226" spans="1:115" x14ac:dyDescent="0.15">
      <c r="A226">
        <v>225</v>
      </c>
      <c r="B226" s="18" t="s">
        <v>2</v>
      </c>
      <c r="C226" t="s">
        <v>14</v>
      </c>
      <c r="D226" t="s">
        <v>14</v>
      </c>
      <c r="E226" t="s">
        <v>14</v>
      </c>
      <c r="F226" t="s">
        <v>14</v>
      </c>
      <c r="G226">
        <v>36</v>
      </c>
      <c r="H226">
        <v>0</v>
      </c>
      <c r="I226" t="s">
        <v>14</v>
      </c>
      <c r="J226">
        <v>59.7</v>
      </c>
      <c r="K226">
        <v>329.5</v>
      </c>
      <c r="L226">
        <v>384.7</v>
      </c>
      <c r="M226">
        <v>16.399999999999999</v>
      </c>
      <c r="N226">
        <v>379.5</v>
      </c>
      <c r="O226">
        <v>30</v>
      </c>
      <c r="P226">
        <v>170.3</v>
      </c>
      <c r="Q226">
        <v>136</v>
      </c>
      <c r="R226" t="s">
        <v>14</v>
      </c>
      <c r="S226" t="s">
        <v>14</v>
      </c>
      <c r="T226">
        <v>489.8</v>
      </c>
      <c r="U226">
        <v>14.3</v>
      </c>
      <c r="V226">
        <v>0</v>
      </c>
      <c r="W226" t="s">
        <v>14</v>
      </c>
      <c r="X226" t="s">
        <v>14</v>
      </c>
      <c r="Y226">
        <v>707.9</v>
      </c>
      <c r="Z226">
        <v>583.79999999999995</v>
      </c>
      <c r="AA226">
        <v>27.7</v>
      </c>
      <c r="AB226">
        <v>327.10000000000002</v>
      </c>
      <c r="AC226">
        <v>1231.9000000000001</v>
      </c>
      <c r="AD226">
        <v>146.5</v>
      </c>
      <c r="AE226">
        <v>374.4</v>
      </c>
      <c r="AF226">
        <v>0</v>
      </c>
      <c r="AG226">
        <v>497.4</v>
      </c>
      <c r="AH226">
        <v>146.30000000000001</v>
      </c>
      <c r="AI226" t="s">
        <v>14</v>
      </c>
      <c r="AJ226" t="s">
        <v>14</v>
      </c>
      <c r="AK226" t="s">
        <v>14</v>
      </c>
      <c r="AL226" t="s">
        <v>14</v>
      </c>
      <c r="AM226" t="s">
        <v>14</v>
      </c>
      <c r="AN226">
        <v>1067.5</v>
      </c>
      <c r="AO226">
        <v>610.5</v>
      </c>
      <c r="AP226">
        <v>826.6</v>
      </c>
      <c r="AQ226">
        <v>774.1</v>
      </c>
      <c r="AR226" t="s">
        <v>14</v>
      </c>
      <c r="AS226">
        <v>36</v>
      </c>
      <c r="AT226">
        <v>26.4</v>
      </c>
      <c r="AU226" t="s">
        <v>14</v>
      </c>
      <c r="AV226" t="s">
        <v>14</v>
      </c>
      <c r="AW226">
        <v>463.7</v>
      </c>
      <c r="AX226">
        <v>976.7</v>
      </c>
      <c r="AY226">
        <v>194.2</v>
      </c>
      <c r="AZ226" t="s">
        <v>14</v>
      </c>
      <c r="BA226">
        <v>1018.4</v>
      </c>
      <c r="BB226">
        <v>137</v>
      </c>
      <c r="BC226">
        <v>770</v>
      </c>
      <c r="BD226">
        <v>1045.5999999999999</v>
      </c>
      <c r="BE226">
        <v>1150</v>
      </c>
      <c r="BF226" t="s">
        <v>14</v>
      </c>
      <c r="BG226">
        <v>3550</v>
      </c>
      <c r="BH226">
        <v>40.6</v>
      </c>
      <c r="BI226" t="s">
        <v>14</v>
      </c>
      <c r="BJ226">
        <v>172.5</v>
      </c>
      <c r="BK226" t="s">
        <v>14</v>
      </c>
      <c r="BL226" t="s">
        <v>14</v>
      </c>
      <c r="BM226" t="s">
        <v>14</v>
      </c>
      <c r="BN226">
        <v>893.2</v>
      </c>
      <c r="BO226" t="s">
        <v>14</v>
      </c>
      <c r="BP226">
        <v>430.3</v>
      </c>
      <c r="BQ226">
        <v>111.3</v>
      </c>
      <c r="BR226">
        <v>0</v>
      </c>
      <c r="BS226">
        <v>1049.4000000000001</v>
      </c>
      <c r="BT226">
        <v>563.70000000000005</v>
      </c>
      <c r="BU226" t="s">
        <v>14</v>
      </c>
      <c r="BV226">
        <v>237.7</v>
      </c>
      <c r="BW226">
        <v>2100.1</v>
      </c>
      <c r="BX226">
        <v>0</v>
      </c>
      <c r="BY226">
        <v>134</v>
      </c>
      <c r="BZ226">
        <v>165.2</v>
      </c>
      <c r="CA226">
        <v>212.6</v>
      </c>
      <c r="CB226">
        <v>48.6</v>
      </c>
      <c r="CC226">
        <v>118.2</v>
      </c>
      <c r="CD226">
        <v>45.4</v>
      </c>
      <c r="CE226">
        <v>335.2</v>
      </c>
      <c r="CF226">
        <v>30</v>
      </c>
      <c r="CG226">
        <v>356.5</v>
      </c>
      <c r="CH226">
        <v>113</v>
      </c>
      <c r="CI226">
        <v>169.5</v>
      </c>
      <c r="CJ226">
        <v>171.5</v>
      </c>
      <c r="CK226" t="s">
        <v>14</v>
      </c>
      <c r="CL226">
        <v>170</v>
      </c>
      <c r="CM226" t="s">
        <v>14</v>
      </c>
      <c r="CN226" t="s">
        <v>14</v>
      </c>
      <c r="CO226">
        <v>5.9</v>
      </c>
      <c r="CP226">
        <v>151.69999999999999</v>
      </c>
      <c r="CQ226">
        <v>520</v>
      </c>
      <c r="CR226" t="s">
        <v>14</v>
      </c>
      <c r="CS226" t="s">
        <v>14</v>
      </c>
      <c r="CT226" s="32"/>
      <c r="CU226" s="32" t="str" cm="1">
        <f t="array" ref="CU226">INDEX($C$2:$CS$313,$A226,MATCH($CU$1,$C$1:$CS$1,0))</f>
        <v>-</v>
      </c>
      <c r="CV226" s="32">
        <f t="shared" si="3"/>
        <v>416.64615384615388</v>
      </c>
      <c r="CW226" s="32"/>
      <c r="CX226" s="32"/>
      <c r="CY226" s="32"/>
      <c r="CZ226" s="32"/>
      <c r="DA226" s="32"/>
      <c r="DB226" s="32"/>
      <c r="DC226" s="32"/>
      <c r="DD226" s="32"/>
      <c r="DE226" s="32"/>
      <c r="DF226" s="32"/>
      <c r="DG226" s="32"/>
      <c r="DH226" s="32"/>
      <c r="DI226" s="32"/>
      <c r="DJ226" s="32"/>
      <c r="DK226" s="32"/>
    </row>
    <row r="227" spans="1:115" x14ac:dyDescent="0.15">
      <c r="A227">
        <v>226</v>
      </c>
      <c r="B227" s="2" t="s">
        <v>3</v>
      </c>
      <c r="C227">
        <v>0</v>
      </c>
      <c r="D227" t="s">
        <v>14</v>
      </c>
      <c r="E227" t="s">
        <v>14</v>
      </c>
      <c r="F227" t="s">
        <v>14</v>
      </c>
      <c r="G227" t="s">
        <v>14</v>
      </c>
      <c r="H227">
        <v>2831.8</v>
      </c>
      <c r="I227">
        <v>0</v>
      </c>
      <c r="J227">
        <v>531.70000000000005</v>
      </c>
      <c r="K227">
        <v>535.9</v>
      </c>
      <c r="L227">
        <v>0</v>
      </c>
      <c r="M227">
        <v>47.8</v>
      </c>
      <c r="N227">
        <v>606.6</v>
      </c>
      <c r="O227">
        <v>450</v>
      </c>
      <c r="P227">
        <v>36.4</v>
      </c>
      <c r="Q227" t="s">
        <v>14</v>
      </c>
      <c r="R227">
        <v>0</v>
      </c>
      <c r="S227" t="s">
        <v>14</v>
      </c>
      <c r="T227">
        <v>292.89999999999998</v>
      </c>
      <c r="U227">
        <v>276.8</v>
      </c>
      <c r="V227">
        <v>522.6</v>
      </c>
      <c r="W227" t="s">
        <v>14</v>
      </c>
      <c r="X227">
        <v>112</v>
      </c>
      <c r="Y227">
        <v>316.7</v>
      </c>
      <c r="Z227">
        <v>91.3</v>
      </c>
      <c r="AA227">
        <v>273.3</v>
      </c>
      <c r="AB227">
        <v>814.6</v>
      </c>
      <c r="AC227">
        <v>377.8</v>
      </c>
      <c r="AD227">
        <v>141</v>
      </c>
      <c r="AE227">
        <v>719.5</v>
      </c>
      <c r="AF227">
        <v>187</v>
      </c>
      <c r="AG227">
        <v>1193.7</v>
      </c>
      <c r="AH227">
        <v>297.2</v>
      </c>
      <c r="AI227">
        <v>0</v>
      </c>
      <c r="AJ227" t="s">
        <v>14</v>
      </c>
      <c r="AK227" t="s">
        <v>14</v>
      </c>
      <c r="AL227" t="s">
        <v>14</v>
      </c>
      <c r="AM227" t="s">
        <v>14</v>
      </c>
      <c r="AN227" t="s">
        <v>14</v>
      </c>
      <c r="AO227">
        <v>507</v>
      </c>
      <c r="AP227">
        <v>1883.9</v>
      </c>
      <c r="AQ227" t="s">
        <v>14</v>
      </c>
      <c r="AR227" t="s">
        <v>14</v>
      </c>
      <c r="AS227" t="s">
        <v>14</v>
      </c>
      <c r="AT227">
        <v>196.7</v>
      </c>
      <c r="AU227" t="s">
        <v>14</v>
      </c>
      <c r="AV227" t="s">
        <v>14</v>
      </c>
      <c r="AW227">
        <v>480.1</v>
      </c>
      <c r="AX227">
        <v>716.8</v>
      </c>
      <c r="AY227" t="s">
        <v>14</v>
      </c>
      <c r="AZ227">
        <v>939</v>
      </c>
      <c r="BA227">
        <v>751.5</v>
      </c>
      <c r="BB227">
        <v>87.4</v>
      </c>
      <c r="BC227">
        <v>181.7</v>
      </c>
      <c r="BD227">
        <v>343.3</v>
      </c>
      <c r="BE227" t="s">
        <v>14</v>
      </c>
      <c r="BF227">
        <v>886.8</v>
      </c>
      <c r="BG227" t="s">
        <v>14</v>
      </c>
      <c r="BH227">
        <v>5.0999999999999996</v>
      </c>
      <c r="BI227">
        <v>1302.0999999999999</v>
      </c>
      <c r="BJ227">
        <v>16.399999999999999</v>
      </c>
      <c r="BK227" t="s">
        <v>14</v>
      </c>
      <c r="BL227" t="s">
        <v>14</v>
      </c>
      <c r="BM227" t="s">
        <v>14</v>
      </c>
      <c r="BN227">
        <v>1350.5</v>
      </c>
      <c r="BO227" t="s">
        <v>14</v>
      </c>
      <c r="BP227">
        <v>472.5</v>
      </c>
      <c r="BQ227">
        <v>155.69999999999999</v>
      </c>
      <c r="BR227">
        <v>0</v>
      </c>
      <c r="BS227">
        <v>344.6</v>
      </c>
      <c r="BT227">
        <v>509</v>
      </c>
      <c r="BU227">
        <v>2360.3000000000002</v>
      </c>
      <c r="BV227">
        <v>0</v>
      </c>
      <c r="BW227">
        <v>0</v>
      </c>
      <c r="BX227">
        <v>508.9</v>
      </c>
      <c r="BY227">
        <v>558.6</v>
      </c>
      <c r="BZ227">
        <v>115.9</v>
      </c>
      <c r="CA227">
        <v>0</v>
      </c>
      <c r="CB227">
        <v>264.2</v>
      </c>
      <c r="CC227">
        <v>56.8</v>
      </c>
      <c r="CD227">
        <v>149.19999999999999</v>
      </c>
      <c r="CE227">
        <v>592.5</v>
      </c>
      <c r="CF227">
        <v>149.1</v>
      </c>
      <c r="CG227">
        <v>41.4</v>
      </c>
      <c r="CH227" t="s">
        <v>14</v>
      </c>
      <c r="CI227">
        <v>334</v>
      </c>
      <c r="CJ227" t="s">
        <v>14</v>
      </c>
      <c r="CK227">
        <v>777.6</v>
      </c>
      <c r="CL227">
        <v>574.6</v>
      </c>
      <c r="CM227">
        <v>240</v>
      </c>
      <c r="CN227">
        <v>865.2</v>
      </c>
      <c r="CO227">
        <v>43</v>
      </c>
      <c r="CP227">
        <v>156.69999999999999</v>
      </c>
      <c r="CQ227">
        <v>960.7</v>
      </c>
      <c r="CR227">
        <v>0</v>
      </c>
      <c r="CS227" t="s">
        <v>14</v>
      </c>
      <c r="CT227" s="32"/>
      <c r="CU227" s="32" cm="1">
        <f t="array" ref="CU227">INDEX($C$2:$CS$313,$A227,MATCH($CU$1,$C$1:$CS$1,0))</f>
        <v>240</v>
      </c>
      <c r="CV227" s="32">
        <f t="shared" si="3"/>
        <v>449.04999999999995</v>
      </c>
      <c r="CW227" s="32"/>
      <c r="CX227" s="32"/>
      <c r="CY227" s="32"/>
      <c r="CZ227" s="32"/>
      <c r="DA227" s="32"/>
      <c r="DB227" s="32"/>
      <c r="DC227" s="32"/>
      <c r="DD227" s="32"/>
      <c r="DE227" s="32"/>
      <c r="DF227" s="32"/>
      <c r="DG227" s="32"/>
      <c r="DH227" s="32"/>
      <c r="DI227" s="32"/>
      <c r="DJ227" s="32"/>
      <c r="DK227" s="32"/>
    </row>
    <row r="228" spans="1:115" x14ac:dyDescent="0.15">
      <c r="A228">
        <v>227</v>
      </c>
      <c r="B228" s="2" t="s">
        <v>4</v>
      </c>
      <c r="C228" t="s">
        <v>14</v>
      </c>
      <c r="D228">
        <v>558.4</v>
      </c>
      <c r="E228" t="s">
        <v>14</v>
      </c>
      <c r="F228" t="s">
        <v>14</v>
      </c>
      <c r="G228" t="s">
        <v>14</v>
      </c>
      <c r="H228">
        <v>342.3</v>
      </c>
      <c r="I228">
        <v>154.30000000000001</v>
      </c>
      <c r="J228">
        <v>347.8</v>
      </c>
      <c r="K228">
        <v>143.30000000000001</v>
      </c>
      <c r="L228" t="s">
        <v>14</v>
      </c>
      <c r="M228">
        <v>100.3</v>
      </c>
      <c r="N228">
        <v>419.9</v>
      </c>
      <c r="O228">
        <v>768.1</v>
      </c>
      <c r="P228">
        <v>444.3</v>
      </c>
      <c r="Q228">
        <v>1000.8</v>
      </c>
      <c r="R228">
        <v>345</v>
      </c>
      <c r="S228" t="s">
        <v>14</v>
      </c>
      <c r="T228">
        <v>751.4</v>
      </c>
      <c r="U228">
        <v>304.7</v>
      </c>
      <c r="V228">
        <v>0</v>
      </c>
      <c r="W228">
        <v>489.2</v>
      </c>
      <c r="X228">
        <v>927.8</v>
      </c>
      <c r="Y228">
        <v>670.5</v>
      </c>
      <c r="Z228">
        <v>535.4</v>
      </c>
      <c r="AA228">
        <v>333.8</v>
      </c>
      <c r="AB228">
        <v>363.5</v>
      </c>
      <c r="AC228">
        <v>1103.5999999999999</v>
      </c>
      <c r="AD228">
        <v>428.3</v>
      </c>
      <c r="AE228">
        <v>453.7</v>
      </c>
      <c r="AF228">
        <v>76.2</v>
      </c>
      <c r="AG228">
        <v>512.70000000000005</v>
      </c>
      <c r="AH228">
        <v>987.8</v>
      </c>
      <c r="AI228" t="s">
        <v>14</v>
      </c>
      <c r="AJ228">
        <v>558.4</v>
      </c>
      <c r="AK228" t="s">
        <v>14</v>
      </c>
      <c r="AL228" t="s">
        <v>14</v>
      </c>
      <c r="AM228">
        <v>1183.5999999999999</v>
      </c>
      <c r="AN228" t="s">
        <v>14</v>
      </c>
      <c r="AO228">
        <v>908.1</v>
      </c>
      <c r="AP228" t="s">
        <v>14</v>
      </c>
      <c r="AQ228">
        <v>271</v>
      </c>
      <c r="AR228" t="s">
        <v>14</v>
      </c>
      <c r="AS228" t="s">
        <v>14</v>
      </c>
      <c r="AT228">
        <v>183.5</v>
      </c>
      <c r="AU228">
        <v>85.7</v>
      </c>
      <c r="AV228" t="s">
        <v>14</v>
      </c>
      <c r="AW228">
        <v>6.5</v>
      </c>
      <c r="AX228">
        <v>469.4</v>
      </c>
      <c r="AY228">
        <v>283.7</v>
      </c>
      <c r="AZ228">
        <v>313</v>
      </c>
      <c r="BA228">
        <v>448.2</v>
      </c>
      <c r="BB228">
        <v>485.1</v>
      </c>
      <c r="BC228">
        <v>818</v>
      </c>
      <c r="BD228">
        <v>274.2</v>
      </c>
      <c r="BE228" t="s">
        <v>14</v>
      </c>
      <c r="BF228">
        <v>46.2</v>
      </c>
      <c r="BG228">
        <v>86.9</v>
      </c>
      <c r="BH228">
        <v>124.8</v>
      </c>
      <c r="BI228">
        <v>731.5</v>
      </c>
      <c r="BJ228">
        <v>140.69999999999999</v>
      </c>
      <c r="BK228">
        <v>478</v>
      </c>
      <c r="BL228" t="s">
        <v>14</v>
      </c>
      <c r="BM228">
        <v>1265.8</v>
      </c>
      <c r="BN228">
        <v>635.1</v>
      </c>
      <c r="BO228">
        <v>216.6</v>
      </c>
      <c r="BP228">
        <v>448.3</v>
      </c>
      <c r="BQ228">
        <v>293.60000000000002</v>
      </c>
      <c r="BR228">
        <v>959.2</v>
      </c>
      <c r="BS228">
        <v>54.6</v>
      </c>
      <c r="BT228">
        <v>423</v>
      </c>
      <c r="BU228">
        <v>40</v>
      </c>
      <c r="BV228" t="s">
        <v>14</v>
      </c>
      <c r="BW228">
        <v>0</v>
      </c>
      <c r="BX228" t="s">
        <v>14</v>
      </c>
      <c r="BY228">
        <v>115.3</v>
      </c>
      <c r="BZ228">
        <v>6.5</v>
      </c>
      <c r="CA228">
        <v>396.4</v>
      </c>
      <c r="CB228">
        <v>413.5</v>
      </c>
      <c r="CC228">
        <v>73.7</v>
      </c>
      <c r="CD228">
        <v>146.4</v>
      </c>
      <c r="CE228" t="s">
        <v>14</v>
      </c>
      <c r="CF228" t="s">
        <v>14</v>
      </c>
      <c r="CG228">
        <v>579.4</v>
      </c>
      <c r="CH228" t="s">
        <v>14</v>
      </c>
      <c r="CI228">
        <v>363.4</v>
      </c>
      <c r="CJ228">
        <v>1272.7</v>
      </c>
      <c r="CK228">
        <v>755.5</v>
      </c>
      <c r="CL228">
        <v>630.4</v>
      </c>
      <c r="CM228">
        <v>617.9</v>
      </c>
      <c r="CN228">
        <v>1150</v>
      </c>
      <c r="CO228">
        <v>331.7</v>
      </c>
      <c r="CP228">
        <v>229.2</v>
      </c>
      <c r="CQ228">
        <v>828.7</v>
      </c>
      <c r="CR228" t="s">
        <v>14</v>
      </c>
      <c r="CS228" t="s">
        <v>14</v>
      </c>
      <c r="CT228" s="32"/>
      <c r="CU228" s="32" cm="1">
        <f t="array" ref="CU228">INDEX($C$2:$CS$313,$A228,MATCH($CU$1,$C$1:$CS$1,0))</f>
        <v>617.9</v>
      </c>
      <c r="CV228" s="32">
        <f t="shared" si="3"/>
        <v>454.25694444444457</v>
      </c>
      <c r="CW228" s="32"/>
      <c r="CX228" s="32"/>
      <c r="CY228" s="32"/>
      <c r="CZ228" s="32"/>
      <c r="DA228" s="32"/>
      <c r="DB228" s="32"/>
      <c r="DC228" s="32"/>
      <c r="DD228" s="32"/>
      <c r="DE228" s="32"/>
      <c r="DF228" s="32"/>
      <c r="DG228" s="32"/>
      <c r="DH228" s="32"/>
      <c r="DI228" s="32"/>
      <c r="DJ228" s="32"/>
      <c r="DK228" s="32"/>
    </row>
    <row r="229" spans="1:115" x14ac:dyDescent="0.15">
      <c r="A229">
        <v>228</v>
      </c>
      <c r="B229" s="2" t="s">
        <v>5</v>
      </c>
      <c r="C229">
        <v>0</v>
      </c>
      <c r="D229">
        <v>757.7</v>
      </c>
      <c r="E229" t="s">
        <v>14</v>
      </c>
      <c r="F229" t="s">
        <v>14</v>
      </c>
      <c r="G229">
        <v>485.2</v>
      </c>
      <c r="H229">
        <v>534.9</v>
      </c>
      <c r="I229" t="s">
        <v>14</v>
      </c>
      <c r="J229">
        <v>181.5</v>
      </c>
      <c r="K229">
        <v>223.7</v>
      </c>
      <c r="L229">
        <v>211.3</v>
      </c>
      <c r="M229">
        <v>48.7</v>
      </c>
      <c r="N229" t="s">
        <v>14</v>
      </c>
      <c r="O229">
        <v>103.3</v>
      </c>
      <c r="P229">
        <v>1370</v>
      </c>
      <c r="Q229">
        <v>565.29999999999995</v>
      </c>
      <c r="R229">
        <v>512</v>
      </c>
      <c r="S229" t="s">
        <v>14</v>
      </c>
      <c r="T229">
        <v>716.4</v>
      </c>
      <c r="U229">
        <v>284.89999999999998</v>
      </c>
      <c r="V229">
        <v>521.20000000000005</v>
      </c>
      <c r="W229">
        <v>860.1</v>
      </c>
      <c r="X229">
        <v>887.3</v>
      </c>
      <c r="Y229">
        <v>1516.2</v>
      </c>
      <c r="Z229">
        <v>162.1</v>
      </c>
      <c r="AA229">
        <v>287.3</v>
      </c>
      <c r="AB229">
        <v>1383.7</v>
      </c>
      <c r="AC229">
        <v>389.9</v>
      </c>
      <c r="AD229">
        <v>651.6</v>
      </c>
      <c r="AE229">
        <v>517.5</v>
      </c>
      <c r="AF229">
        <v>840</v>
      </c>
      <c r="AG229">
        <v>489.6</v>
      </c>
      <c r="AH229">
        <v>1055.0999999999999</v>
      </c>
      <c r="AI229">
        <v>0</v>
      </c>
      <c r="AJ229">
        <v>757.7</v>
      </c>
      <c r="AK229" t="s">
        <v>14</v>
      </c>
      <c r="AL229" t="s">
        <v>14</v>
      </c>
      <c r="AM229">
        <v>1116.7</v>
      </c>
      <c r="AN229">
        <v>1544.7</v>
      </c>
      <c r="AO229">
        <v>292</v>
      </c>
      <c r="AP229">
        <v>0</v>
      </c>
      <c r="AQ229">
        <v>200</v>
      </c>
      <c r="AR229" t="s">
        <v>14</v>
      </c>
      <c r="AS229">
        <v>485.2</v>
      </c>
      <c r="AT229">
        <v>424</v>
      </c>
      <c r="AU229">
        <v>100</v>
      </c>
      <c r="AV229" t="s">
        <v>14</v>
      </c>
      <c r="AW229">
        <v>343.1</v>
      </c>
      <c r="AX229">
        <v>400.5</v>
      </c>
      <c r="AY229">
        <v>277.5</v>
      </c>
      <c r="AZ229">
        <v>440</v>
      </c>
      <c r="BA229">
        <v>766</v>
      </c>
      <c r="BB229">
        <v>335.2</v>
      </c>
      <c r="BC229">
        <v>48.3</v>
      </c>
      <c r="BD229">
        <v>380</v>
      </c>
      <c r="BE229">
        <v>770.8</v>
      </c>
      <c r="BF229">
        <v>285.39999999999998</v>
      </c>
      <c r="BG229" t="s">
        <v>14</v>
      </c>
      <c r="BH229">
        <v>141.30000000000001</v>
      </c>
      <c r="BI229">
        <v>642.6</v>
      </c>
      <c r="BJ229">
        <v>56.8</v>
      </c>
      <c r="BK229">
        <v>436</v>
      </c>
      <c r="BL229">
        <v>59.5</v>
      </c>
      <c r="BM229" t="s">
        <v>14</v>
      </c>
      <c r="BN229">
        <v>416.7</v>
      </c>
      <c r="BO229" t="s">
        <v>14</v>
      </c>
      <c r="BP229">
        <v>636.5</v>
      </c>
      <c r="BQ229">
        <v>409.9</v>
      </c>
      <c r="BR229">
        <v>195.8</v>
      </c>
      <c r="BS229">
        <v>386.1</v>
      </c>
      <c r="BT229">
        <v>200.9</v>
      </c>
      <c r="BU229">
        <v>40</v>
      </c>
      <c r="BV229" t="s">
        <v>14</v>
      </c>
      <c r="BW229" t="s">
        <v>14</v>
      </c>
      <c r="BX229">
        <v>672.6</v>
      </c>
      <c r="BY229">
        <v>135.19999999999999</v>
      </c>
      <c r="BZ229">
        <v>115.5</v>
      </c>
      <c r="CA229">
        <v>160.69999999999999</v>
      </c>
      <c r="CB229">
        <v>70.2</v>
      </c>
      <c r="CC229">
        <v>75.2</v>
      </c>
      <c r="CD229">
        <v>176.8</v>
      </c>
      <c r="CE229">
        <v>574.29999999999995</v>
      </c>
      <c r="CF229">
        <v>300</v>
      </c>
      <c r="CG229">
        <v>434</v>
      </c>
      <c r="CH229" t="s">
        <v>14</v>
      </c>
      <c r="CI229">
        <v>400.5</v>
      </c>
      <c r="CJ229">
        <v>298.5</v>
      </c>
      <c r="CK229">
        <v>896.3</v>
      </c>
      <c r="CL229">
        <v>975.8</v>
      </c>
      <c r="CM229">
        <v>356.8</v>
      </c>
      <c r="CN229" t="s">
        <v>14</v>
      </c>
      <c r="CO229">
        <v>17.399999999999999</v>
      </c>
      <c r="CP229">
        <v>253.2</v>
      </c>
      <c r="CQ229">
        <v>866.7</v>
      </c>
      <c r="CR229" t="s">
        <v>14</v>
      </c>
      <c r="CS229">
        <v>137.69999999999999</v>
      </c>
      <c r="CT229" s="32"/>
      <c r="CU229" s="32" cm="1">
        <f t="array" ref="CU229">INDEX($C$2:$CS$313,$A229,MATCH($CU$1,$C$1:$CS$1,0))</f>
        <v>356.8</v>
      </c>
      <c r="CV229" s="32">
        <f t="shared" si="3"/>
        <v>449.52692307692308</v>
      </c>
      <c r="CW229" s="32"/>
      <c r="CX229" s="32"/>
      <c r="CY229" s="32"/>
      <c r="CZ229" s="32"/>
      <c r="DA229" s="32"/>
      <c r="DB229" s="32"/>
      <c r="DC229" s="32"/>
      <c r="DD229" s="32"/>
      <c r="DE229" s="32"/>
      <c r="DF229" s="32"/>
      <c r="DG229" s="32"/>
      <c r="DH229" s="32"/>
      <c r="DI229" s="32"/>
      <c r="DJ229" s="32"/>
      <c r="DK229" s="32"/>
    </row>
    <row r="230" spans="1:115" x14ac:dyDescent="0.15">
      <c r="A230">
        <v>229</v>
      </c>
      <c r="B230" s="2" t="s">
        <v>6</v>
      </c>
      <c r="C230">
        <v>485</v>
      </c>
      <c r="D230" t="s">
        <v>14</v>
      </c>
      <c r="E230" t="s">
        <v>14</v>
      </c>
      <c r="F230" t="s">
        <v>14</v>
      </c>
      <c r="G230">
        <v>329</v>
      </c>
      <c r="H230">
        <v>0</v>
      </c>
      <c r="I230">
        <v>633.1</v>
      </c>
      <c r="J230" t="s">
        <v>14</v>
      </c>
      <c r="K230">
        <v>296.60000000000002</v>
      </c>
      <c r="L230">
        <v>700</v>
      </c>
      <c r="M230">
        <v>14.5</v>
      </c>
      <c r="N230">
        <v>901.1</v>
      </c>
      <c r="O230">
        <v>116.5</v>
      </c>
      <c r="P230">
        <v>378.4</v>
      </c>
      <c r="Q230">
        <v>492.4</v>
      </c>
      <c r="R230">
        <v>918.1</v>
      </c>
      <c r="S230">
        <v>595</v>
      </c>
      <c r="T230">
        <v>574.20000000000005</v>
      </c>
      <c r="U230">
        <v>354.4</v>
      </c>
      <c r="V230">
        <v>362.6</v>
      </c>
      <c r="W230">
        <v>606.6</v>
      </c>
      <c r="X230">
        <v>542.70000000000005</v>
      </c>
      <c r="Y230">
        <v>602.6</v>
      </c>
      <c r="Z230">
        <v>428.7</v>
      </c>
      <c r="AA230">
        <v>262.3</v>
      </c>
      <c r="AB230">
        <v>808.9</v>
      </c>
      <c r="AC230">
        <v>546.70000000000005</v>
      </c>
      <c r="AD230">
        <v>116</v>
      </c>
      <c r="AE230">
        <v>414.6</v>
      </c>
      <c r="AF230">
        <v>419.1</v>
      </c>
      <c r="AG230">
        <v>372.6</v>
      </c>
      <c r="AH230">
        <v>121.7</v>
      </c>
      <c r="AI230">
        <v>485</v>
      </c>
      <c r="AJ230" t="s">
        <v>14</v>
      </c>
      <c r="AK230" t="s">
        <v>14</v>
      </c>
      <c r="AL230" t="s">
        <v>14</v>
      </c>
      <c r="AM230">
        <v>0</v>
      </c>
      <c r="AN230" t="s">
        <v>14</v>
      </c>
      <c r="AO230">
        <v>1562.7</v>
      </c>
      <c r="AP230">
        <v>1947</v>
      </c>
      <c r="AQ230" t="s">
        <v>14</v>
      </c>
      <c r="AR230" t="s">
        <v>14</v>
      </c>
      <c r="AS230">
        <v>329</v>
      </c>
      <c r="AT230">
        <v>350.9</v>
      </c>
      <c r="AU230">
        <v>127.9</v>
      </c>
      <c r="AV230" t="s">
        <v>14</v>
      </c>
      <c r="AW230">
        <v>274.10000000000002</v>
      </c>
      <c r="AX230">
        <v>1139.0999999999999</v>
      </c>
      <c r="AY230" t="s">
        <v>14</v>
      </c>
      <c r="AZ230">
        <v>100</v>
      </c>
      <c r="BA230">
        <v>1613.3</v>
      </c>
      <c r="BB230">
        <v>219.2</v>
      </c>
      <c r="BC230">
        <v>1286.9000000000001</v>
      </c>
      <c r="BD230">
        <v>49.4</v>
      </c>
      <c r="BE230">
        <v>2195</v>
      </c>
      <c r="BF230" t="s">
        <v>14</v>
      </c>
      <c r="BG230">
        <v>35</v>
      </c>
      <c r="BH230">
        <v>25.7</v>
      </c>
      <c r="BI230">
        <v>219.2</v>
      </c>
      <c r="BJ230">
        <v>542.1</v>
      </c>
      <c r="BK230">
        <v>1217.5999999999999</v>
      </c>
      <c r="BL230" t="s">
        <v>14</v>
      </c>
      <c r="BM230" t="s">
        <v>14</v>
      </c>
      <c r="BN230">
        <v>1253.3</v>
      </c>
      <c r="BO230" t="s">
        <v>14</v>
      </c>
      <c r="BP230">
        <v>583.4</v>
      </c>
      <c r="BQ230">
        <v>585.20000000000005</v>
      </c>
      <c r="BR230">
        <v>34.9</v>
      </c>
      <c r="BS230">
        <v>878.4</v>
      </c>
      <c r="BT230">
        <v>459</v>
      </c>
      <c r="BU230">
        <v>0</v>
      </c>
      <c r="BV230" t="s">
        <v>14</v>
      </c>
      <c r="BW230" t="s">
        <v>14</v>
      </c>
      <c r="BX230" t="s">
        <v>14</v>
      </c>
      <c r="BY230">
        <v>297.3</v>
      </c>
      <c r="BZ230">
        <v>199.4</v>
      </c>
      <c r="CA230">
        <v>190.8</v>
      </c>
      <c r="CB230">
        <v>47.3</v>
      </c>
      <c r="CC230">
        <v>373.8</v>
      </c>
      <c r="CD230">
        <v>329.8</v>
      </c>
      <c r="CE230">
        <v>2110.1</v>
      </c>
      <c r="CF230">
        <v>626</v>
      </c>
      <c r="CG230">
        <v>728.5</v>
      </c>
      <c r="CH230" t="s">
        <v>14</v>
      </c>
      <c r="CI230">
        <v>288.8</v>
      </c>
      <c r="CJ230">
        <v>1305</v>
      </c>
      <c r="CK230">
        <v>92.1</v>
      </c>
      <c r="CL230">
        <v>268.7</v>
      </c>
      <c r="CM230">
        <v>251.9</v>
      </c>
      <c r="CN230">
        <v>264.8</v>
      </c>
      <c r="CO230">
        <v>4.9000000000000004</v>
      </c>
      <c r="CP230">
        <v>250.7</v>
      </c>
      <c r="CQ230">
        <v>50</v>
      </c>
      <c r="CR230" t="s">
        <v>14</v>
      </c>
      <c r="CS230" t="s">
        <v>14</v>
      </c>
      <c r="CT230" s="32"/>
      <c r="CU230" s="32" cm="1">
        <f t="array" ref="CU230">INDEX($C$2:$CS$313,$A230,MATCH($CU$1,$C$1:$CS$1,0))</f>
        <v>251.9</v>
      </c>
      <c r="CV230" s="32">
        <f t="shared" si="3"/>
        <v>514.88493150684951</v>
      </c>
      <c r="CW230" s="32"/>
      <c r="CX230" s="32"/>
      <c r="CY230" s="32"/>
      <c r="CZ230" s="32"/>
      <c r="DA230" s="32"/>
      <c r="DB230" s="32"/>
      <c r="DC230" s="32"/>
      <c r="DD230" s="32"/>
      <c r="DE230" s="32"/>
      <c r="DF230" s="32"/>
      <c r="DG230" s="32"/>
      <c r="DH230" s="32"/>
      <c r="DI230" s="32"/>
      <c r="DJ230" s="32"/>
      <c r="DK230" s="32"/>
    </row>
    <row r="231" spans="1:115" x14ac:dyDescent="0.15">
      <c r="A231">
        <v>230</v>
      </c>
      <c r="B231" s="2" t="s">
        <v>7</v>
      </c>
      <c r="C231" t="s">
        <v>14</v>
      </c>
      <c r="D231" t="s">
        <v>14</v>
      </c>
      <c r="E231" t="s">
        <v>14</v>
      </c>
      <c r="F231" t="s">
        <v>14</v>
      </c>
      <c r="G231">
        <v>393.7</v>
      </c>
      <c r="H231">
        <v>928.1</v>
      </c>
      <c r="I231">
        <v>992.2</v>
      </c>
      <c r="J231">
        <v>275.5</v>
      </c>
      <c r="K231">
        <v>181.7</v>
      </c>
      <c r="L231">
        <v>997.2</v>
      </c>
      <c r="M231">
        <v>83.9</v>
      </c>
      <c r="N231">
        <v>394.3</v>
      </c>
      <c r="O231">
        <v>77.8</v>
      </c>
      <c r="P231">
        <v>454.4</v>
      </c>
      <c r="Q231">
        <v>88.3</v>
      </c>
      <c r="R231">
        <v>492.4</v>
      </c>
      <c r="S231" t="s">
        <v>14</v>
      </c>
      <c r="T231">
        <v>331</v>
      </c>
      <c r="U231">
        <v>697</v>
      </c>
      <c r="V231">
        <v>229</v>
      </c>
      <c r="W231">
        <v>604.70000000000005</v>
      </c>
      <c r="X231">
        <v>14.7</v>
      </c>
      <c r="Y231">
        <v>1071.3</v>
      </c>
      <c r="Z231">
        <v>1176.5</v>
      </c>
      <c r="AA231">
        <v>789</v>
      </c>
      <c r="AB231">
        <v>489.6</v>
      </c>
      <c r="AC231">
        <v>610.6</v>
      </c>
      <c r="AD231">
        <v>462.5</v>
      </c>
      <c r="AE231">
        <v>1119.9000000000001</v>
      </c>
      <c r="AF231">
        <v>643.9</v>
      </c>
      <c r="AG231">
        <v>1260.3</v>
      </c>
      <c r="AH231">
        <v>267.5</v>
      </c>
      <c r="AI231" t="s">
        <v>14</v>
      </c>
      <c r="AJ231" t="s">
        <v>14</v>
      </c>
      <c r="AK231" t="s">
        <v>14</v>
      </c>
      <c r="AL231" t="s">
        <v>14</v>
      </c>
      <c r="AM231" t="s">
        <v>14</v>
      </c>
      <c r="AN231">
        <v>81.599999999999994</v>
      </c>
      <c r="AO231">
        <v>1499</v>
      </c>
      <c r="AP231">
        <v>1961</v>
      </c>
      <c r="AQ231" t="s">
        <v>14</v>
      </c>
      <c r="AR231" t="s">
        <v>14</v>
      </c>
      <c r="AS231">
        <v>393.7</v>
      </c>
      <c r="AT231">
        <v>363.2</v>
      </c>
      <c r="AU231">
        <v>416.7</v>
      </c>
      <c r="AV231" t="s">
        <v>14</v>
      </c>
      <c r="AW231">
        <v>485.3</v>
      </c>
      <c r="AX231">
        <v>263.3</v>
      </c>
      <c r="AY231">
        <v>929.6</v>
      </c>
      <c r="AZ231" t="s">
        <v>14</v>
      </c>
      <c r="BA231">
        <v>439.8</v>
      </c>
      <c r="BB231">
        <v>281.2</v>
      </c>
      <c r="BC231">
        <v>741.8</v>
      </c>
      <c r="BD231">
        <v>71</v>
      </c>
      <c r="BE231">
        <v>930.6</v>
      </c>
      <c r="BF231">
        <v>1095.5999999999999</v>
      </c>
      <c r="BG231" t="s">
        <v>14</v>
      </c>
      <c r="BH231">
        <v>239.7</v>
      </c>
      <c r="BI231">
        <v>790</v>
      </c>
      <c r="BJ231">
        <v>143.5</v>
      </c>
      <c r="BK231">
        <v>171.1</v>
      </c>
      <c r="BL231">
        <v>1559.6</v>
      </c>
      <c r="BM231" t="s">
        <v>14</v>
      </c>
      <c r="BN231" t="s">
        <v>14</v>
      </c>
      <c r="BO231">
        <v>254.1</v>
      </c>
      <c r="BP231" t="s">
        <v>14</v>
      </c>
      <c r="BQ231">
        <v>498.2</v>
      </c>
      <c r="BR231">
        <v>0</v>
      </c>
      <c r="BS231">
        <v>727.4</v>
      </c>
      <c r="BT231">
        <v>735.7</v>
      </c>
      <c r="BU231" t="s">
        <v>14</v>
      </c>
      <c r="BV231">
        <v>975</v>
      </c>
      <c r="BW231">
        <v>679.4</v>
      </c>
      <c r="BX231">
        <v>515</v>
      </c>
      <c r="BY231">
        <v>227.9</v>
      </c>
      <c r="BZ231">
        <v>214.7</v>
      </c>
      <c r="CA231">
        <v>182.6</v>
      </c>
      <c r="CB231">
        <v>199.4</v>
      </c>
      <c r="CC231">
        <v>843.8</v>
      </c>
      <c r="CD231">
        <v>205.6</v>
      </c>
      <c r="CE231">
        <v>467.5</v>
      </c>
      <c r="CF231">
        <v>40.299999999999997</v>
      </c>
      <c r="CG231">
        <v>533.29999999999995</v>
      </c>
      <c r="CH231" t="s">
        <v>14</v>
      </c>
      <c r="CI231">
        <v>516.29999999999995</v>
      </c>
      <c r="CJ231">
        <v>686.4</v>
      </c>
      <c r="CK231">
        <v>1495.2</v>
      </c>
      <c r="CL231">
        <v>182.8</v>
      </c>
      <c r="CM231">
        <v>117.4</v>
      </c>
      <c r="CN231">
        <v>265.89999999999998</v>
      </c>
      <c r="CO231">
        <v>61.9</v>
      </c>
      <c r="CP231">
        <v>202.3</v>
      </c>
      <c r="CQ231">
        <v>280</v>
      </c>
      <c r="CR231" t="s">
        <v>14</v>
      </c>
      <c r="CS231" t="s">
        <v>14</v>
      </c>
      <c r="CT231" s="32"/>
      <c r="CU231" s="32" cm="1">
        <f t="array" ref="CU231">INDEX($C$2:$CS$313,$A231,MATCH($CU$1,$C$1:$CS$1,0))</f>
        <v>117.4</v>
      </c>
      <c r="CV231" s="32">
        <f t="shared" si="3"/>
        <v>535.51232876712356</v>
      </c>
      <c r="CW231" s="32"/>
      <c r="CX231" s="32"/>
      <c r="CY231" s="32"/>
      <c r="CZ231" s="32"/>
      <c r="DA231" s="32"/>
      <c r="DB231" s="32"/>
      <c r="DC231" s="32"/>
      <c r="DD231" s="32"/>
      <c r="DE231" s="32"/>
      <c r="DF231" s="32"/>
      <c r="DG231" s="32"/>
      <c r="DH231" s="32"/>
      <c r="DI231" s="32"/>
      <c r="DJ231" s="32"/>
      <c r="DK231" s="32"/>
    </row>
    <row r="232" spans="1:115" x14ac:dyDescent="0.15">
      <c r="A232">
        <v>231</v>
      </c>
      <c r="B232" s="2" t="s">
        <v>8</v>
      </c>
      <c r="C232" t="s">
        <v>14</v>
      </c>
      <c r="D232">
        <v>892.6</v>
      </c>
      <c r="E232" t="s">
        <v>14</v>
      </c>
      <c r="F232">
        <v>42.6</v>
      </c>
      <c r="G232">
        <v>146.30000000000001</v>
      </c>
      <c r="H232">
        <v>140.1</v>
      </c>
      <c r="I232">
        <v>230</v>
      </c>
      <c r="J232">
        <v>379.9</v>
      </c>
      <c r="K232">
        <v>220.7</v>
      </c>
      <c r="L232">
        <v>0</v>
      </c>
      <c r="M232">
        <v>192.3</v>
      </c>
      <c r="N232">
        <v>342.2</v>
      </c>
      <c r="O232">
        <v>336.4</v>
      </c>
      <c r="P232">
        <v>385.3</v>
      </c>
      <c r="Q232">
        <v>1063.2</v>
      </c>
      <c r="R232">
        <v>1510.5</v>
      </c>
      <c r="S232" t="s">
        <v>14</v>
      </c>
      <c r="T232">
        <v>430.6</v>
      </c>
      <c r="U232">
        <v>426.2</v>
      </c>
      <c r="V232">
        <v>246.3</v>
      </c>
      <c r="W232">
        <v>619.1</v>
      </c>
      <c r="X232">
        <v>1379</v>
      </c>
      <c r="Y232">
        <v>479.4</v>
      </c>
      <c r="Z232">
        <v>770.4</v>
      </c>
      <c r="AA232">
        <v>542.70000000000005</v>
      </c>
      <c r="AB232">
        <v>961.7</v>
      </c>
      <c r="AC232">
        <v>509</v>
      </c>
      <c r="AD232">
        <v>519.6</v>
      </c>
      <c r="AE232">
        <v>805.5</v>
      </c>
      <c r="AF232">
        <v>1008</v>
      </c>
      <c r="AG232">
        <v>815.1</v>
      </c>
      <c r="AH232">
        <v>613.5</v>
      </c>
      <c r="AI232" t="s">
        <v>14</v>
      </c>
      <c r="AJ232">
        <v>892.6</v>
      </c>
      <c r="AK232" t="s">
        <v>14</v>
      </c>
      <c r="AL232" t="s">
        <v>14</v>
      </c>
      <c r="AM232" t="s">
        <v>14</v>
      </c>
      <c r="AN232">
        <v>965.2</v>
      </c>
      <c r="AO232" t="s">
        <v>14</v>
      </c>
      <c r="AP232" t="s">
        <v>14</v>
      </c>
      <c r="AQ232" t="s">
        <v>14</v>
      </c>
      <c r="AR232">
        <v>42.6</v>
      </c>
      <c r="AS232">
        <v>146.30000000000001</v>
      </c>
      <c r="AT232">
        <v>391.4</v>
      </c>
      <c r="AU232">
        <v>2409.4</v>
      </c>
      <c r="AV232" t="s">
        <v>14</v>
      </c>
      <c r="AW232">
        <v>32.700000000000003</v>
      </c>
      <c r="AX232">
        <v>142.5</v>
      </c>
      <c r="AY232">
        <v>241.5</v>
      </c>
      <c r="AZ232">
        <v>340</v>
      </c>
      <c r="BA232" t="s">
        <v>14</v>
      </c>
      <c r="BB232">
        <v>4.5</v>
      </c>
      <c r="BC232">
        <v>130</v>
      </c>
      <c r="BD232">
        <v>240</v>
      </c>
      <c r="BE232">
        <v>18.100000000000001</v>
      </c>
      <c r="BF232">
        <v>230.3</v>
      </c>
      <c r="BG232">
        <v>181.2</v>
      </c>
      <c r="BH232">
        <v>863.7</v>
      </c>
      <c r="BI232">
        <v>650.6</v>
      </c>
      <c r="BJ232">
        <v>88.2</v>
      </c>
      <c r="BK232" t="s">
        <v>14</v>
      </c>
      <c r="BL232">
        <v>0</v>
      </c>
      <c r="BM232" t="s">
        <v>14</v>
      </c>
      <c r="BN232" t="s">
        <v>14</v>
      </c>
      <c r="BO232" t="s">
        <v>14</v>
      </c>
      <c r="BP232" t="s">
        <v>14</v>
      </c>
      <c r="BQ232">
        <v>670.9</v>
      </c>
      <c r="BR232">
        <v>591.79999999999995</v>
      </c>
      <c r="BS232">
        <v>221.3</v>
      </c>
      <c r="BT232">
        <v>599.1</v>
      </c>
      <c r="BU232" t="s">
        <v>14</v>
      </c>
      <c r="BV232" t="s">
        <v>14</v>
      </c>
      <c r="BW232" t="s">
        <v>14</v>
      </c>
      <c r="BX232">
        <v>855.7</v>
      </c>
      <c r="BY232">
        <v>190.8</v>
      </c>
      <c r="BZ232">
        <v>17.7</v>
      </c>
      <c r="CA232">
        <v>126.8</v>
      </c>
      <c r="CB232">
        <v>112.2</v>
      </c>
      <c r="CC232">
        <v>0</v>
      </c>
      <c r="CD232">
        <v>317.89999999999998</v>
      </c>
      <c r="CE232">
        <v>844.3</v>
      </c>
      <c r="CF232">
        <v>127</v>
      </c>
      <c r="CG232">
        <v>619.20000000000005</v>
      </c>
      <c r="CH232" t="s">
        <v>14</v>
      </c>
      <c r="CI232">
        <v>469.7</v>
      </c>
      <c r="CJ232">
        <v>808.1</v>
      </c>
      <c r="CK232" t="s">
        <v>14</v>
      </c>
      <c r="CL232">
        <v>223.1</v>
      </c>
      <c r="CM232" t="s">
        <v>14</v>
      </c>
      <c r="CN232" t="s">
        <v>14</v>
      </c>
      <c r="CO232">
        <v>5.7</v>
      </c>
      <c r="CP232">
        <v>191.5</v>
      </c>
      <c r="CQ232">
        <v>320.89999999999998</v>
      </c>
      <c r="CR232">
        <v>783.6</v>
      </c>
      <c r="CS232">
        <v>870.6</v>
      </c>
      <c r="CT232" s="32"/>
      <c r="CU232" s="32" t="str" cm="1">
        <f t="array" ref="CU232">INDEX($C$2:$CS$313,$A232,MATCH($CU$1,$C$1:$CS$1,0))</f>
        <v>-</v>
      </c>
      <c r="CV232" s="32">
        <f t="shared" si="3"/>
        <v>464.60422535211268</v>
      </c>
      <c r="CW232" s="32"/>
      <c r="CX232" s="32"/>
      <c r="CY232" s="32"/>
      <c r="CZ232" s="32"/>
      <c r="DA232" s="32"/>
      <c r="DB232" s="32"/>
      <c r="DC232" s="32"/>
      <c r="DD232" s="32"/>
      <c r="DE232" s="32"/>
      <c r="DF232" s="32"/>
      <c r="DG232" s="32"/>
      <c r="DH232" s="32"/>
      <c r="DI232" s="32"/>
      <c r="DJ232" s="32"/>
      <c r="DK232" s="32"/>
    </row>
    <row r="233" spans="1:115" x14ac:dyDescent="0.15">
      <c r="A233">
        <v>232</v>
      </c>
      <c r="B233" s="2" t="s">
        <v>9</v>
      </c>
      <c r="C233" t="s">
        <v>14</v>
      </c>
      <c r="D233">
        <v>0</v>
      </c>
      <c r="E233" t="s">
        <v>14</v>
      </c>
      <c r="F233">
        <v>60</v>
      </c>
      <c r="G233">
        <v>541.5</v>
      </c>
      <c r="H233">
        <v>45.7</v>
      </c>
      <c r="I233">
        <v>200</v>
      </c>
      <c r="J233">
        <v>0</v>
      </c>
      <c r="K233">
        <v>143</v>
      </c>
      <c r="L233">
        <v>93.4</v>
      </c>
      <c r="M233">
        <v>94.6</v>
      </c>
      <c r="N233">
        <v>270.7</v>
      </c>
      <c r="O233">
        <v>410.5</v>
      </c>
      <c r="P233">
        <v>297.60000000000002</v>
      </c>
      <c r="Q233">
        <v>313.60000000000002</v>
      </c>
      <c r="R233">
        <v>548</v>
      </c>
      <c r="S233" t="s">
        <v>14</v>
      </c>
      <c r="T233">
        <v>281.2</v>
      </c>
      <c r="U233">
        <v>374.8</v>
      </c>
      <c r="V233">
        <v>19.8</v>
      </c>
      <c r="W233">
        <v>1309.7</v>
      </c>
      <c r="X233">
        <v>852.1</v>
      </c>
      <c r="Y233">
        <v>98.3</v>
      </c>
      <c r="Z233">
        <v>532.6</v>
      </c>
      <c r="AA233">
        <v>313.7</v>
      </c>
      <c r="AB233">
        <v>383.6</v>
      </c>
      <c r="AC233">
        <v>555.1</v>
      </c>
      <c r="AD233">
        <v>375.9</v>
      </c>
      <c r="AE233">
        <v>991.9</v>
      </c>
      <c r="AF233">
        <v>240.5</v>
      </c>
      <c r="AG233">
        <v>560.9</v>
      </c>
      <c r="AH233">
        <v>498.2</v>
      </c>
      <c r="AI233" t="s">
        <v>14</v>
      </c>
      <c r="AJ233">
        <v>0</v>
      </c>
      <c r="AK233" t="s">
        <v>14</v>
      </c>
      <c r="AL233" t="s">
        <v>14</v>
      </c>
      <c r="AM233" t="s">
        <v>14</v>
      </c>
      <c r="AN233" t="s">
        <v>14</v>
      </c>
      <c r="AO233" t="s">
        <v>14</v>
      </c>
      <c r="AP233" t="s">
        <v>14</v>
      </c>
      <c r="AQ233" t="s">
        <v>14</v>
      </c>
      <c r="AR233">
        <v>60</v>
      </c>
      <c r="AS233">
        <v>541.5</v>
      </c>
      <c r="AT233">
        <v>465.9</v>
      </c>
      <c r="AU233" t="s">
        <v>14</v>
      </c>
      <c r="AV233" t="s">
        <v>14</v>
      </c>
      <c r="AW233">
        <v>16.8</v>
      </c>
      <c r="AX233">
        <v>250.5</v>
      </c>
      <c r="AY233" t="s">
        <v>14</v>
      </c>
      <c r="AZ233" t="s">
        <v>14</v>
      </c>
      <c r="BA233">
        <v>488.3</v>
      </c>
      <c r="BB233" t="s">
        <v>14</v>
      </c>
      <c r="BC233">
        <v>300</v>
      </c>
      <c r="BD233">
        <v>0</v>
      </c>
      <c r="BE233">
        <v>0</v>
      </c>
      <c r="BF233">
        <v>590</v>
      </c>
      <c r="BG233">
        <v>645.1</v>
      </c>
      <c r="BH233">
        <v>0</v>
      </c>
      <c r="BI233" t="s">
        <v>14</v>
      </c>
      <c r="BJ233">
        <v>161.80000000000001</v>
      </c>
      <c r="BK233">
        <v>0</v>
      </c>
      <c r="BL233" t="s">
        <v>14</v>
      </c>
      <c r="BM233">
        <v>815</v>
      </c>
      <c r="BN233" t="s">
        <v>14</v>
      </c>
      <c r="BO233" t="s">
        <v>14</v>
      </c>
      <c r="BP233" t="s">
        <v>14</v>
      </c>
      <c r="BQ233">
        <v>589.70000000000005</v>
      </c>
      <c r="BR233">
        <v>620</v>
      </c>
      <c r="BS233">
        <v>337.7</v>
      </c>
      <c r="BT233">
        <v>400</v>
      </c>
      <c r="BU233" t="s">
        <v>14</v>
      </c>
      <c r="BV233" t="s">
        <v>14</v>
      </c>
      <c r="BW233" t="s">
        <v>14</v>
      </c>
      <c r="BX233" t="s">
        <v>14</v>
      </c>
      <c r="BY233">
        <v>140.9</v>
      </c>
      <c r="BZ233">
        <v>202.8</v>
      </c>
      <c r="CA233">
        <v>56.5</v>
      </c>
      <c r="CB233">
        <v>54.8</v>
      </c>
      <c r="CC233">
        <v>101.5</v>
      </c>
      <c r="CD233">
        <v>197</v>
      </c>
      <c r="CE233">
        <v>291.2</v>
      </c>
      <c r="CF233" t="s">
        <v>14</v>
      </c>
      <c r="CG233">
        <v>760.3</v>
      </c>
      <c r="CH233" t="s">
        <v>14</v>
      </c>
      <c r="CI233">
        <v>503.4</v>
      </c>
      <c r="CJ233">
        <v>674.5</v>
      </c>
      <c r="CK233">
        <v>447.4</v>
      </c>
      <c r="CL233">
        <v>189.4</v>
      </c>
      <c r="CM233" t="s">
        <v>14</v>
      </c>
      <c r="CN233">
        <v>0</v>
      </c>
      <c r="CO233">
        <v>84</v>
      </c>
      <c r="CP233">
        <v>252.6</v>
      </c>
      <c r="CQ233">
        <v>267.10000000000002</v>
      </c>
      <c r="CR233" t="s">
        <v>14</v>
      </c>
      <c r="CS233">
        <v>760</v>
      </c>
      <c r="CT233" s="32"/>
      <c r="CU233" s="32" t="str" cm="1">
        <f t="array" ref="CU233">INDEX($C$2:$CS$313,$A233,MATCH($CU$1,$C$1:$CS$1,0))</f>
        <v>-</v>
      </c>
      <c r="CV233" s="32">
        <f t="shared" si="3"/>
        <v>328.37272727272733</v>
      </c>
      <c r="CW233" s="32"/>
      <c r="CX233" s="32"/>
      <c r="CY233" s="32"/>
      <c r="CZ233" s="32"/>
      <c r="DA233" s="32"/>
      <c r="DB233" s="32"/>
      <c r="DC233" s="32"/>
      <c r="DD233" s="32"/>
      <c r="DE233" s="32"/>
      <c r="DF233" s="32"/>
      <c r="DG233" s="32"/>
      <c r="DH233" s="32"/>
      <c r="DI233" s="32"/>
      <c r="DJ233" s="32"/>
      <c r="DK233" s="32"/>
    </row>
    <row r="234" spans="1:115" x14ac:dyDescent="0.15">
      <c r="A234">
        <v>233</v>
      </c>
      <c r="B234" s="2" t="s">
        <v>10</v>
      </c>
      <c r="C234" t="s">
        <v>14</v>
      </c>
      <c r="D234" t="s">
        <v>14</v>
      </c>
      <c r="E234" t="s">
        <v>14</v>
      </c>
      <c r="F234">
        <v>60</v>
      </c>
      <c r="G234">
        <v>42.9</v>
      </c>
      <c r="H234">
        <v>94.3</v>
      </c>
      <c r="I234">
        <v>196.9</v>
      </c>
      <c r="J234" t="s">
        <v>14</v>
      </c>
      <c r="K234">
        <v>149.69999999999999</v>
      </c>
      <c r="L234">
        <v>0</v>
      </c>
      <c r="M234">
        <v>105.7</v>
      </c>
      <c r="N234">
        <v>1.9</v>
      </c>
      <c r="O234">
        <v>24</v>
      </c>
      <c r="P234">
        <v>366.6</v>
      </c>
      <c r="Q234">
        <v>200</v>
      </c>
      <c r="R234">
        <v>445.8</v>
      </c>
      <c r="S234" t="s">
        <v>14</v>
      </c>
      <c r="T234">
        <v>155.19999999999999</v>
      </c>
      <c r="U234">
        <v>251.5</v>
      </c>
      <c r="V234">
        <v>20</v>
      </c>
      <c r="W234">
        <v>824.7</v>
      </c>
      <c r="X234">
        <v>589</v>
      </c>
      <c r="Y234">
        <v>0</v>
      </c>
      <c r="Z234" t="s">
        <v>14</v>
      </c>
      <c r="AA234">
        <v>200</v>
      </c>
      <c r="AB234">
        <v>509.3</v>
      </c>
      <c r="AC234">
        <v>474.6</v>
      </c>
      <c r="AD234">
        <v>0</v>
      </c>
      <c r="AE234">
        <v>45.7</v>
      </c>
      <c r="AF234">
        <v>48</v>
      </c>
      <c r="AG234">
        <v>20</v>
      </c>
      <c r="AH234">
        <v>450.9</v>
      </c>
      <c r="AI234" t="s">
        <v>14</v>
      </c>
      <c r="AJ234" t="s">
        <v>14</v>
      </c>
      <c r="AK234" t="s">
        <v>14</v>
      </c>
      <c r="AL234" t="s">
        <v>14</v>
      </c>
      <c r="AM234" t="s">
        <v>14</v>
      </c>
      <c r="AN234" t="s">
        <v>14</v>
      </c>
      <c r="AO234" t="s">
        <v>14</v>
      </c>
      <c r="AP234" t="s">
        <v>14</v>
      </c>
      <c r="AQ234" t="s">
        <v>14</v>
      </c>
      <c r="AR234">
        <v>60</v>
      </c>
      <c r="AS234">
        <v>42.9</v>
      </c>
      <c r="AT234" t="s">
        <v>14</v>
      </c>
      <c r="AU234" t="s">
        <v>14</v>
      </c>
      <c r="AV234" t="s">
        <v>14</v>
      </c>
      <c r="AW234">
        <v>49.4</v>
      </c>
      <c r="AX234">
        <v>980.2</v>
      </c>
      <c r="AY234" t="s">
        <v>14</v>
      </c>
      <c r="AZ234" t="s">
        <v>14</v>
      </c>
      <c r="BA234">
        <v>80</v>
      </c>
      <c r="BB234">
        <v>174.2</v>
      </c>
      <c r="BC234">
        <v>798.6</v>
      </c>
      <c r="BD234" t="s">
        <v>14</v>
      </c>
      <c r="BE234">
        <v>200</v>
      </c>
      <c r="BF234">
        <v>3.8</v>
      </c>
      <c r="BG234" t="s">
        <v>14</v>
      </c>
      <c r="BH234">
        <v>7</v>
      </c>
      <c r="BI234" t="s">
        <v>14</v>
      </c>
      <c r="BJ234" t="s">
        <v>14</v>
      </c>
      <c r="BK234" t="s">
        <v>14</v>
      </c>
      <c r="BL234">
        <v>544</v>
      </c>
      <c r="BM234" t="s">
        <v>14</v>
      </c>
      <c r="BN234" t="s">
        <v>14</v>
      </c>
      <c r="BO234" t="s">
        <v>14</v>
      </c>
      <c r="BP234" t="s">
        <v>14</v>
      </c>
      <c r="BQ234">
        <v>686.1</v>
      </c>
      <c r="BR234">
        <v>0</v>
      </c>
      <c r="BS234">
        <v>59.9</v>
      </c>
      <c r="BT234">
        <v>178.7</v>
      </c>
      <c r="BU234">
        <v>0</v>
      </c>
      <c r="BV234" t="s">
        <v>14</v>
      </c>
      <c r="BW234" t="s">
        <v>14</v>
      </c>
      <c r="BX234" t="s">
        <v>14</v>
      </c>
      <c r="BY234">
        <v>47.4</v>
      </c>
      <c r="BZ234">
        <v>31.7</v>
      </c>
      <c r="CA234">
        <v>63.5</v>
      </c>
      <c r="CB234">
        <v>159</v>
      </c>
      <c r="CC234">
        <v>0</v>
      </c>
      <c r="CD234">
        <v>74.5</v>
      </c>
      <c r="CE234" t="s">
        <v>14</v>
      </c>
      <c r="CF234" t="s">
        <v>14</v>
      </c>
      <c r="CG234">
        <v>0</v>
      </c>
      <c r="CH234" t="s">
        <v>14</v>
      </c>
      <c r="CI234">
        <v>360.2</v>
      </c>
      <c r="CJ234" t="s">
        <v>14</v>
      </c>
      <c r="CK234">
        <v>20</v>
      </c>
      <c r="CL234">
        <v>61.4</v>
      </c>
      <c r="CM234">
        <v>0</v>
      </c>
      <c r="CN234" t="s">
        <v>14</v>
      </c>
      <c r="CO234">
        <v>0</v>
      </c>
      <c r="CP234">
        <v>184.9</v>
      </c>
      <c r="CQ234">
        <v>327.5</v>
      </c>
      <c r="CR234" t="s">
        <v>14</v>
      </c>
      <c r="CS234">
        <v>111</v>
      </c>
      <c r="CT234" s="32"/>
      <c r="CU234" s="32" cm="1">
        <f t="array" ref="CU234">INDEX($C$2:$CS$313,$A234,MATCH($CU$1,$C$1:$CS$1,0))</f>
        <v>0</v>
      </c>
      <c r="CV234" s="32">
        <f t="shared" si="3"/>
        <v>185.65964912280702</v>
      </c>
      <c r="CW234" s="32"/>
      <c r="CX234" s="32"/>
      <c r="CY234" s="32"/>
      <c r="CZ234" s="32"/>
      <c r="DA234" s="32"/>
      <c r="DB234" s="32"/>
      <c r="DC234" s="32"/>
      <c r="DD234" s="32"/>
      <c r="DE234" s="32"/>
      <c r="DF234" s="32"/>
      <c r="DG234" s="32"/>
      <c r="DH234" s="32"/>
      <c r="DI234" s="32"/>
      <c r="DJ234" s="32"/>
      <c r="DK234" s="32"/>
    </row>
    <row r="235" spans="1:115" x14ac:dyDescent="0.15">
      <c r="A235">
        <v>234</v>
      </c>
      <c r="B235" s="2" t="s">
        <v>11</v>
      </c>
      <c r="C235" t="s">
        <v>14</v>
      </c>
      <c r="D235" t="s">
        <v>14</v>
      </c>
      <c r="E235" t="s">
        <v>14</v>
      </c>
      <c r="F235" t="s">
        <v>14</v>
      </c>
      <c r="G235">
        <v>202.5</v>
      </c>
      <c r="H235">
        <v>347.6</v>
      </c>
      <c r="I235">
        <v>51.2</v>
      </c>
      <c r="J235">
        <v>350</v>
      </c>
      <c r="K235">
        <v>140.19999999999999</v>
      </c>
      <c r="L235">
        <v>35</v>
      </c>
      <c r="M235">
        <v>148.9</v>
      </c>
      <c r="N235">
        <v>420</v>
      </c>
      <c r="O235">
        <v>396</v>
      </c>
      <c r="P235">
        <v>172.4</v>
      </c>
      <c r="Q235" t="s">
        <v>14</v>
      </c>
      <c r="R235">
        <v>0</v>
      </c>
      <c r="S235" t="s">
        <v>14</v>
      </c>
      <c r="T235">
        <v>332</v>
      </c>
      <c r="U235">
        <v>125.7</v>
      </c>
      <c r="V235">
        <v>90</v>
      </c>
      <c r="W235">
        <v>106.3</v>
      </c>
      <c r="X235">
        <v>515</v>
      </c>
      <c r="Y235">
        <v>44.8</v>
      </c>
      <c r="Z235">
        <v>0</v>
      </c>
      <c r="AA235">
        <v>575.6</v>
      </c>
      <c r="AB235">
        <v>200</v>
      </c>
      <c r="AC235">
        <v>179.6</v>
      </c>
      <c r="AD235">
        <v>198.6</v>
      </c>
      <c r="AE235">
        <v>0</v>
      </c>
      <c r="AF235" t="s">
        <v>14</v>
      </c>
      <c r="AG235">
        <v>181.1</v>
      </c>
      <c r="AH235">
        <v>124.1</v>
      </c>
      <c r="AI235" t="s">
        <v>14</v>
      </c>
      <c r="AJ235" t="s">
        <v>14</v>
      </c>
      <c r="AK235" t="s">
        <v>14</v>
      </c>
      <c r="AL235" t="s">
        <v>14</v>
      </c>
      <c r="AM235" t="s">
        <v>14</v>
      </c>
      <c r="AN235" t="s">
        <v>14</v>
      </c>
      <c r="AO235">
        <v>0</v>
      </c>
      <c r="AP235" t="s">
        <v>14</v>
      </c>
      <c r="AQ235" t="s">
        <v>14</v>
      </c>
      <c r="AR235" t="s">
        <v>14</v>
      </c>
      <c r="AS235">
        <v>202.5</v>
      </c>
      <c r="AT235">
        <v>720</v>
      </c>
      <c r="AU235">
        <v>0</v>
      </c>
      <c r="AV235" t="s">
        <v>14</v>
      </c>
      <c r="AW235" t="s">
        <v>14</v>
      </c>
      <c r="AX235">
        <v>134.19999999999999</v>
      </c>
      <c r="AY235" t="s">
        <v>14</v>
      </c>
      <c r="AZ235" t="s">
        <v>14</v>
      </c>
      <c r="BA235" t="s">
        <v>14</v>
      </c>
      <c r="BB235">
        <v>88.7</v>
      </c>
      <c r="BC235">
        <v>214.7</v>
      </c>
      <c r="BD235" t="s">
        <v>14</v>
      </c>
      <c r="BE235">
        <v>233.1</v>
      </c>
      <c r="BF235">
        <v>0</v>
      </c>
      <c r="BG235" t="s">
        <v>14</v>
      </c>
      <c r="BH235">
        <v>1.2</v>
      </c>
      <c r="BI235" t="s">
        <v>14</v>
      </c>
      <c r="BJ235" t="s">
        <v>14</v>
      </c>
      <c r="BK235">
        <v>0</v>
      </c>
      <c r="BL235" t="s">
        <v>14</v>
      </c>
      <c r="BM235" t="s">
        <v>14</v>
      </c>
      <c r="BN235" t="s">
        <v>14</v>
      </c>
      <c r="BO235" t="s">
        <v>14</v>
      </c>
      <c r="BP235" t="s">
        <v>14</v>
      </c>
      <c r="BQ235">
        <v>647.5</v>
      </c>
      <c r="BR235">
        <v>0</v>
      </c>
      <c r="BS235">
        <v>45.1</v>
      </c>
      <c r="BT235">
        <v>348.6</v>
      </c>
      <c r="BU235" t="s">
        <v>14</v>
      </c>
      <c r="BV235">
        <v>0</v>
      </c>
      <c r="BW235" t="s">
        <v>14</v>
      </c>
      <c r="BX235" t="s">
        <v>14</v>
      </c>
      <c r="BY235">
        <v>21.8</v>
      </c>
      <c r="BZ235">
        <v>67.7</v>
      </c>
      <c r="CA235">
        <v>57.4</v>
      </c>
      <c r="CB235">
        <v>36.200000000000003</v>
      </c>
      <c r="CC235">
        <v>401.2</v>
      </c>
      <c r="CD235">
        <v>78.3</v>
      </c>
      <c r="CE235">
        <v>168.8</v>
      </c>
      <c r="CF235">
        <v>12.9</v>
      </c>
      <c r="CG235">
        <v>244.4</v>
      </c>
      <c r="CH235" t="s">
        <v>14</v>
      </c>
      <c r="CI235">
        <v>112</v>
      </c>
      <c r="CJ235" t="s">
        <v>14</v>
      </c>
      <c r="CK235">
        <v>0.5</v>
      </c>
      <c r="CL235">
        <v>74.099999999999994</v>
      </c>
      <c r="CM235">
        <v>0</v>
      </c>
      <c r="CN235">
        <v>18.2</v>
      </c>
      <c r="CO235">
        <v>0</v>
      </c>
      <c r="CP235">
        <v>23.3</v>
      </c>
      <c r="CQ235">
        <v>137.6</v>
      </c>
      <c r="CR235">
        <v>467</v>
      </c>
      <c r="CS235" t="s">
        <v>14</v>
      </c>
      <c r="CT235" s="32"/>
      <c r="CU235" s="32" cm="1">
        <f t="array" ref="CU235">INDEX($C$2:$CS$313,$A235,MATCH($CU$1,$C$1:$CS$1,0))</f>
        <v>0</v>
      </c>
      <c r="CV235" s="32">
        <f t="shared" si="3"/>
        <v>160.9084745762712</v>
      </c>
      <c r="CW235" s="32"/>
      <c r="CX235" s="32"/>
      <c r="CY235" s="32"/>
      <c r="CZ235" s="32"/>
      <c r="DA235" s="32"/>
      <c r="DB235" s="32"/>
      <c r="DC235" s="32"/>
      <c r="DD235" s="32"/>
      <c r="DE235" s="32"/>
      <c r="DF235" s="32"/>
      <c r="DG235" s="32"/>
      <c r="DH235" s="32"/>
      <c r="DI235" s="32"/>
      <c r="DJ235" s="32"/>
      <c r="DK235" s="32"/>
    </row>
    <row r="236" spans="1:115" x14ac:dyDescent="0.15">
      <c r="A236">
        <v>235</v>
      </c>
      <c r="B236" s="18" t="s">
        <v>15</v>
      </c>
      <c r="C236">
        <v>971.1</v>
      </c>
      <c r="D236">
        <v>1267.4000000000001</v>
      </c>
      <c r="E236">
        <v>1189.9000000000001</v>
      </c>
      <c r="F236">
        <v>927.1</v>
      </c>
      <c r="G236">
        <v>256.7</v>
      </c>
      <c r="H236">
        <v>636.9</v>
      </c>
      <c r="I236">
        <v>367.6</v>
      </c>
      <c r="J236">
        <v>838.8</v>
      </c>
      <c r="K236">
        <v>316.39999999999998</v>
      </c>
      <c r="L236">
        <v>591</v>
      </c>
      <c r="M236">
        <v>257.89999999999998</v>
      </c>
      <c r="N236">
        <v>500.9</v>
      </c>
      <c r="O236">
        <v>511.8</v>
      </c>
      <c r="P236">
        <v>528.20000000000005</v>
      </c>
      <c r="Q236">
        <v>339.3</v>
      </c>
      <c r="R236">
        <v>1031.0999999999999</v>
      </c>
      <c r="S236">
        <v>572.1</v>
      </c>
      <c r="T236">
        <v>532.4</v>
      </c>
      <c r="U236">
        <v>556</v>
      </c>
      <c r="V236">
        <v>343.3</v>
      </c>
      <c r="W236">
        <v>572.4</v>
      </c>
      <c r="X236">
        <v>880.9</v>
      </c>
      <c r="Y236">
        <v>684.7</v>
      </c>
      <c r="Z236">
        <v>555.29999999999995</v>
      </c>
      <c r="AA236">
        <v>931.6</v>
      </c>
      <c r="AB236">
        <v>645.79999999999995</v>
      </c>
      <c r="AC236">
        <v>743</v>
      </c>
      <c r="AD236">
        <v>692.5</v>
      </c>
      <c r="AE236">
        <v>727</v>
      </c>
      <c r="AF236">
        <v>718.5</v>
      </c>
      <c r="AG236">
        <v>833.7</v>
      </c>
      <c r="AH236">
        <v>553.5</v>
      </c>
      <c r="AI236">
        <v>970.2</v>
      </c>
      <c r="AJ236">
        <v>1269.2</v>
      </c>
      <c r="AK236">
        <v>1200.7</v>
      </c>
      <c r="AL236">
        <v>839.5</v>
      </c>
      <c r="AM236">
        <v>1125.8</v>
      </c>
      <c r="AN236">
        <v>647</v>
      </c>
      <c r="AO236">
        <v>731.2</v>
      </c>
      <c r="AP236">
        <v>208.3</v>
      </c>
      <c r="AQ236">
        <v>782.6</v>
      </c>
      <c r="AR236">
        <v>925.1</v>
      </c>
      <c r="AS236">
        <v>256.7</v>
      </c>
      <c r="AT236">
        <v>325.39999999999998</v>
      </c>
      <c r="AU236">
        <v>670.5</v>
      </c>
      <c r="AV236">
        <v>1131.5999999999999</v>
      </c>
      <c r="AW236">
        <v>391.1</v>
      </c>
      <c r="AX236">
        <v>860.6</v>
      </c>
      <c r="AY236">
        <v>651.20000000000005</v>
      </c>
      <c r="AZ236">
        <v>815.5</v>
      </c>
      <c r="BA236">
        <v>425.4</v>
      </c>
      <c r="BB236">
        <v>413.9</v>
      </c>
      <c r="BC236">
        <v>793.8</v>
      </c>
      <c r="BD236">
        <v>928.9</v>
      </c>
      <c r="BE236">
        <v>691</v>
      </c>
      <c r="BF236">
        <v>431.6</v>
      </c>
      <c r="BG236">
        <v>387.7</v>
      </c>
      <c r="BH236">
        <v>239.1</v>
      </c>
      <c r="BI236">
        <v>625.70000000000005</v>
      </c>
      <c r="BJ236">
        <v>335.2</v>
      </c>
      <c r="BK236">
        <v>376.5</v>
      </c>
      <c r="BL236">
        <v>978</v>
      </c>
      <c r="BM236">
        <v>966.2</v>
      </c>
      <c r="BN236">
        <v>926.7</v>
      </c>
      <c r="BO236">
        <v>1238.0999999999999</v>
      </c>
      <c r="BP236">
        <v>924.9</v>
      </c>
      <c r="BQ236">
        <v>533.79999999999995</v>
      </c>
      <c r="BR236">
        <v>729.1</v>
      </c>
      <c r="BS236">
        <v>518.4</v>
      </c>
      <c r="BT236">
        <v>628</v>
      </c>
      <c r="BU236">
        <v>1230.3</v>
      </c>
      <c r="BV236">
        <v>661.5</v>
      </c>
      <c r="BW236">
        <v>566.1</v>
      </c>
      <c r="BX236">
        <v>852</v>
      </c>
      <c r="BY236">
        <v>216.5</v>
      </c>
      <c r="BZ236">
        <v>189.8</v>
      </c>
      <c r="CA236">
        <v>202.9</v>
      </c>
      <c r="CB236">
        <v>240.7</v>
      </c>
      <c r="CC236">
        <v>368.1</v>
      </c>
      <c r="CD236">
        <v>262.7</v>
      </c>
      <c r="CE236">
        <v>848.6</v>
      </c>
      <c r="CF236">
        <v>930.7</v>
      </c>
      <c r="CG236">
        <v>493.6</v>
      </c>
      <c r="CH236">
        <v>566.5</v>
      </c>
      <c r="CI236">
        <v>488.2</v>
      </c>
      <c r="CJ236">
        <v>686.3</v>
      </c>
      <c r="CK236">
        <v>861.5</v>
      </c>
      <c r="CL236">
        <v>492.6</v>
      </c>
      <c r="CM236">
        <v>562.20000000000005</v>
      </c>
      <c r="CN236">
        <v>804.2</v>
      </c>
      <c r="CO236">
        <v>92.4</v>
      </c>
      <c r="CP236">
        <v>391.1</v>
      </c>
      <c r="CQ236">
        <v>786.9</v>
      </c>
      <c r="CR236">
        <v>547.6</v>
      </c>
      <c r="CS236">
        <v>518.20000000000005</v>
      </c>
      <c r="CT236" s="32"/>
      <c r="CU236" s="32" cm="1">
        <f t="array" ref="CU236">INDEX($C$2:$CS$313,$A236,MATCH($CU$1,$C$1:$CS$1,0))</f>
        <v>562.20000000000005</v>
      </c>
      <c r="CV236" s="32">
        <f t="shared" si="3"/>
        <v>650.84421052631546</v>
      </c>
      <c r="CW236" s="32"/>
      <c r="CX236" s="32"/>
      <c r="CY236" s="32"/>
      <c r="CZ236" s="32"/>
      <c r="DA236" s="32"/>
      <c r="DB236" s="32"/>
      <c r="DC236" s="32"/>
      <c r="DD236" s="32"/>
      <c r="DE236" s="32"/>
      <c r="DF236" s="32"/>
      <c r="DG236" s="32"/>
      <c r="DH236" s="32"/>
      <c r="DI236" s="32"/>
      <c r="DJ236" s="32"/>
      <c r="DK236" s="32"/>
    </row>
    <row r="237" spans="1:115" x14ac:dyDescent="0.15">
      <c r="A237">
        <v>236</v>
      </c>
      <c r="B237" s="2" t="s">
        <v>0</v>
      </c>
      <c r="C237">
        <v>159.30000000000001</v>
      </c>
      <c r="D237">
        <v>181.3</v>
      </c>
      <c r="E237">
        <v>209.5</v>
      </c>
      <c r="F237">
        <v>201.5</v>
      </c>
      <c r="G237">
        <v>244</v>
      </c>
      <c r="H237">
        <v>155.19999999999999</v>
      </c>
      <c r="I237">
        <v>2.7</v>
      </c>
      <c r="J237">
        <v>172.2</v>
      </c>
      <c r="K237">
        <v>130</v>
      </c>
      <c r="L237">
        <v>48.8</v>
      </c>
      <c r="M237">
        <v>37.700000000000003</v>
      </c>
      <c r="N237">
        <v>132.6</v>
      </c>
      <c r="O237">
        <v>218.1</v>
      </c>
      <c r="P237">
        <v>82.1</v>
      </c>
      <c r="Q237">
        <v>222.2</v>
      </c>
      <c r="R237">
        <v>229.1</v>
      </c>
      <c r="S237">
        <v>0</v>
      </c>
      <c r="T237">
        <v>98.6</v>
      </c>
      <c r="U237">
        <v>174.7</v>
      </c>
      <c r="V237">
        <v>132.6</v>
      </c>
      <c r="W237">
        <v>258.60000000000002</v>
      </c>
      <c r="X237">
        <v>166.6</v>
      </c>
      <c r="Y237">
        <v>81.8</v>
      </c>
      <c r="Z237">
        <v>152</v>
      </c>
      <c r="AA237">
        <v>334.4</v>
      </c>
      <c r="AB237">
        <v>110.5</v>
      </c>
      <c r="AC237">
        <v>162.4</v>
      </c>
      <c r="AD237">
        <v>146.4</v>
      </c>
      <c r="AE237">
        <v>97.4</v>
      </c>
      <c r="AF237">
        <v>109.9</v>
      </c>
      <c r="AG237">
        <v>46.5</v>
      </c>
      <c r="AH237">
        <v>64.7</v>
      </c>
      <c r="AI237">
        <v>166.2</v>
      </c>
      <c r="AJ237">
        <v>181.3</v>
      </c>
      <c r="AK237">
        <v>0</v>
      </c>
      <c r="AL237">
        <v>149</v>
      </c>
      <c r="AM237">
        <v>103</v>
      </c>
      <c r="AN237">
        <v>35.200000000000003</v>
      </c>
      <c r="AO237">
        <v>143.19999999999999</v>
      </c>
      <c r="AP237">
        <v>77.2</v>
      </c>
      <c r="AQ237">
        <v>34.200000000000003</v>
      </c>
      <c r="AR237">
        <v>194.3</v>
      </c>
      <c r="AS237">
        <v>244</v>
      </c>
      <c r="AT237">
        <v>94.5</v>
      </c>
      <c r="AU237">
        <v>194.9</v>
      </c>
      <c r="AV237">
        <v>29.7</v>
      </c>
      <c r="AW237">
        <v>30.2</v>
      </c>
      <c r="AX237">
        <v>105.8</v>
      </c>
      <c r="AY237">
        <v>0</v>
      </c>
      <c r="AZ237">
        <v>158.9</v>
      </c>
      <c r="BA237">
        <v>13.7</v>
      </c>
      <c r="BB237">
        <v>184.5</v>
      </c>
      <c r="BC237">
        <v>42.2</v>
      </c>
      <c r="BD237">
        <v>203.7</v>
      </c>
      <c r="BE237">
        <v>103.9</v>
      </c>
      <c r="BF237">
        <v>142.9</v>
      </c>
      <c r="BG237">
        <v>46.2</v>
      </c>
      <c r="BH237">
        <v>106.6</v>
      </c>
      <c r="BI237">
        <v>105.6</v>
      </c>
      <c r="BJ237">
        <v>161.30000000000001</v>
      </c>
      <c r="BK237">
        <v>80.599999999999994</v>
      </c>
      <c r="BL237">
        <v>117.5</v>
      </c>
      <c r="BM237">
        <v>167.2</v>
      </c>
      <c r="BN237">
        <v>152.5</v>
      </c>
      <c r="BO237">
        <v>166.4</v>
      </c>
      <c r="BP237">
        <v>217.5</v>
      </c>
      <c r="BQ237">
        <v>60.5</v>
      </c>
      <c r="BR237">
        <v>94.1</v>
      </c>
      <c r="BS237">
        <v>161.19999999999999</v>
      </c>
      <c r="BT237">
        <v>69.2</v>
      </c>
      <c r="BU237">
        <v>226.7</v>
      </c>
      <c r="BV237">
        <v>162.69999999999999</v>
      </c>
      <c r="BW237">
        <v>55.3</v>
      </c>
      <c r="BX237">
        <v>315.60000000000002</v>
      </c>
      <c r="BY237">
        <v>62.6</v>
      </c>
      <c r="BZ237">
        <v>52.1</v>
      </c>
      <c r="CA237">
        <v>14.3</v>
      </c>
      <c r="CB237">
        <v>38.1</v>
      </c>
      <c r="CC237">
        <v>37.5</v>
      </c>
      <c r="CD237">
        <v>58.7</v>
      </c>
      <c r="CE237">
        <v>161.1</v>
      </c>
      <c r="CF237">
        <v>788.6</v>
      </c>
      <c r="CG237">
        <v>87.8</v>
      </c>
      <c r="CH237" t="s">
        <v>14</v>
      </c>
      <c r="CI237">
        <v>84.5</v>
      </c>
      <c r="CJ237">
        <v>224.5</v>
      </c>
      <c r="CK237">
        <v>152</v>
      </c>
      <c r="CL237">
        <v>41.9</v>
      </c>
      <c r="CM237">
        <v>114.1</v>
      </c>
      <c r="CN237">
        <v>15.5</v>
      </c>
      <c r="CO237">
        <v>131.9</v>
      </c>
      <c r="CP237">
        <v>80.2</v>
      </c>
      <c r="CQ237">
        <v>146.6</v>
      </c>
      <c r="CR237">
        <v>258.5</v>
      </c>
      <c r="CS237">
        <v>70.099999999999994</v>
      </c>
      <c r="CT237" s="32"/>
      <c r="CU237" s="32" cm="1">
        <f t="array" ref="CU237">INDEX($C$2:$CS$313,$A237,MATCH($CU$1,$C$1:$CS$1,0))</f>
        <v>114.1</v>
      </c>
      <c r="CV237" s="32">
        <f t="shared" si="3"/>
        <v>130.67234042553193</v>
      </c>
      <c r="CW237" s="32"/>
      <c r="CX237" s="32"/>
      <c r="CY237" s="32"/>
      <c r="CZ237" s="32"/>
      <c r="DA237" s="32"/>
      <c r="DB237" s="32"/>
      <c r="DC237" s="32"/>
      <c r="DD237" s="32"/>
      <c r="DE237" s="32"/>
      <c r="DF237" s="32"/>
      <c r="DG237" s="32"/>
      <c r="DH237" s="32"/>
      <c r="DI237" s="32"/>
      <c r="DJ237" s="32"/>
      <c r="DK237" s="32"/>
    </row>
    <row r="238" spans="1:115" x14ac:dyDescent="0.15">
      <c r="A238">
        <v>237</v>
      </c>
      <c r="B238" s="2" t="s">
        <v>1</v>
      </c>
      <c r="C238">
        <v>637.6</v>
      </c>
      <c r="D238">
        <v>861.5</v>
      </c>
      <c r="E238">
        <v>926.1</v>
      </c>
      <c r="F238">
        <v>641.70000000000005</v>
      </c>
      <c r="G238">
        <v>270.39999999999998</v>
      </c>
      <c r="H238">
        <v>469.4</v>
      </c>
      <c r="I238">
        <v>224</v>
      </c>
      <c r="J238">
        <v>707.7</v>
      </c>
      <c r="K238">
        <v>333.2</v>
      </c>
      <c r="L238">
        <v>627.29999999999995</v>
      </c>
      <c r="M238">
        <v>239.4</v>
      </c>
      <c r="N238">
        <v>477</v>
      </c>
      <c r="O238">
        <v>412.7</v>
      </c>
      <c r="P238">
        <v>573</v>
      </c>
      <c r="Q238">
        <v>230.6</v>
      </c>
      <c r="R238">
        <v>686.9</v>
      </c>
      <c r="S238">
        <v>134.69999999999999</v>
      </c>
      <c r="T238">
        <v>427.3</v>
      </c>
      <c r="U238">
        <v>387.8</v>
      </c>
      <c r="V238">
        <v>154.4</v>
      </c>
      <c r="W238">
        <v>639.1</v>
      </c>
      <c r="X238">
        <v>840.4</v>
      </c>
      <c r="Y238">
        <v>628.70000000000005</v>
      </c>
      <c r="Z238">
        <v>370.2</v>
      </c>
      <c r="AA238">
        <v>604</v>
      </c>
      <c r="AB238">
        <v>576.1</v>
      </c>
      <c r="AC238">
        <v>725.2</v>
      </c>
      <c r="AD238">
        <v>657.6</v>
      </c>
      <c r="AE238">
        <v>599.6</v>
      </c>
      <c r="AF238">
        <v>638.29999999999995</v>
      </c>
      <c r="AG238">
        <v>718.2</v>
      </c>
      <c r="AH238">
        <v>493.2</v>
      </c>
      <c r="AI238">
        <v>634.5</v>
      </c>
      <c r="AJ238">
        <v>861.4</v>
      </c>
      <c r="AK238" t="s">
        <v>14</v>
      </c>
      <c r="AL238">
        <v>1008.4</v>
      </c>
      <c r="AM238">
        <v>543.70000000000005</v>
      </c>
      <c r="AN238">
        <v>505.2</v>
      </c>
      <c r="AO238">
        <v>415.8</v>
      </c>
      <c r="AP238">
        <v>223.9</v>
      </c>
      <c r="AQ238">
        <v>530</v>
      </c>
      <c r="AR238">
        <v>641.70000000000005</v>
      </c>
      <c r="AS238">
        <v>270.39999999999998</v>
      </c>
      <c r="AT238">
        <v>361.7</v>
      </c>
      <c r="AU238">
        <v>586.5</v>
      </c>
      <c r="AV238">
        <v>169.9</v>
      </c>
      <c r="AW238">
        <v>632.4</v>
      </c>
      <c r="AX238">
        <v>654</v>
      </c>
      <c r="AY238">
        <v>444.3</v>
      </c>
      <c r="AZ238">
        <v>634.6</v>
      </c>
      <c r="BA238">
        <v>311.39999999999998</v>
      </c>
      <c r="BB238">
        <v>338.9</v>
      </c>
      <c r="BC238">
        <v>585.5</v>
      </c>
      <c r="BD238">
        <v>342.9</v>
      </c>
      <c r="BE238">
        <v>649.29999999999995</v>
      </c>
      <c r="BF238">
        <v>302.89999999999998</v>
      </c>
      <c r="BG238">
        <v>126.4</v>
      </c>
      <c r="BH238">
        <v>332.5</v>
      </c>
      <c r="BI238">
        <v>502.9</v>
      </c>
      <c r="BJ238">
        <v>283.10000000000002</v>
      </c>
      <c r="BK238">
        <v>351.7</v>
      </c>
      <c r="BL238">
        <v>633</v>
      </c>
      <c r="BM238">
        <v>789.1</v>
      </c>
      <c r="BN238">
        <v>485.4</v>
      </c>
      <c r="BO238">
        <v>754.2</v>
      </c>
      <c r="BP238">
        <v>581.20000000000005</v>
      </c>
      <c r="BQ238">
        <v>111.3</v>
      </c>
      <c r="BR238">
        <v>854.5</v>
      </c>
      <c r="BS238">
        <v>289.2</v>
      </c>
      <c r="BT238">
        <v>557.70000000000005</v>
      </c>
      <c r="BU238">
        <v>747.4</v>
      </c>
      <c r="BV238">
        <v>362.3</v>
      </c>
      <c r="BW238">
        <v>322.39999999999998</v>
      </c>
      <c r="BX238">
        <v>693.6</v>
      </c>
      <c r="BY238">
        <v>209.1</v>
      </c>
      <c r="BZ238">
        <v>173.4</v>
      </c>
      <c r="CA238">
        <v>220.8</v>
      </c>
      <c r="CB238">
        <v>145.80000000000001</v>
      </c>
      <c r="CC238">
        <v>191.5</v>
      </c>
      <c r="CD238">
        <v>193.7</v>
      </c>
      <c r="CE238">
        <v>356.1</v>
      </c>
      <c r="CF238">
        <v>335.6</v>
      </c>
      <c r="CG238">
        <v>300.2</v>
      </c>
      <c r="CH238">
        <v>376</v>
      </c>
      <c r="CI238">
        <v>394.9</v>
      </c>
      <c r="CJ238">
        <v>770.4</v>
      </c>
      <c r="CK238">
        <v>718.9</v>
      </c>
      <c r="CL238">
        <v>431.3</v>
      </c>
      <c r="CM238">
        <v>329.8</v>
      </c>
      <c r="CN238">
        <v>786.5</v>
      </c>
      <c r="CO238">
        <v>35</v>
      </c>
      <c r="CP238">
        <v>457</v>
      </c>
      <c r="CQ238">
        <v>342.7</v>
      </c>
      <c r="CR238">
        <v>749</v>
      </c>
      <c r="CS238">
        <v>470</v>
      </c>
      <c r="CT238" s="32"/>
      <c r="CU238" s="32" cm="1">
        <f t="array" ref="CU238">INDEX($C$2:$CS$313,$A238,MATCH($CU$1,$C$1:$CS$1,0))</f>
        <v>329.8</v>
      </c>
      <c r="CV238" s="32">
        <f t="shared" si="3"/>
        <v>482.21489361702146</v>
      </c>
      <c r="CW238" s="32"/>
      <c r="CX238" s="32"/>
      <c r="CY238" s="32"/>
      <c r="CZ238" s="32"/>
      <c r="DA238" s="32"/>
      <c r="DB238" s="32"/>
      <c r="DC238" s="32"/>
      <c r="DD238" s="32"/>
      <c r="DE238" s="32"/>
      <c r="DF238" s="32"/>
      <c r="DG238" s="32"/>
      <c r="DH238" s="32"/>
      <c r="DI238" s="32"/>
      <c r="DJ238" s="32"/>
      <c r="DK238" s="32"/>
    </row>
    <row r="239" spans="1:115" x14ac:dyDescent="0.15">
      <c r="A239">
        <v>238</v>
      </c>
      <c r="B239" s="18" t="s">
        <v>2</v>
      </c>
      <c r="C239">
        <v>930.6</v>
      </c>
      <c r="D239">
        <v>1049.7</v>
      </c>
      <c r="E239">
        <v>977.3</v>
      </c>
      <c r="F239">
        <v>907.9</v>
      </c>
      <c r="G239">
        <v>408.6</v>
      </c>
      <c r="H239">
        <v>665.9</v>
      </c>
      <c r="I239">
        <v>307.3</v>
      </c>
      <c r="J239">
        <v>630.20000000000005</v>
      </c>
      <c r="K239">
        <v>396.6</v>
      </c>
      <c r="L239">
        <v>545.9</v>
      </c>
      <c r="M239">
        <v>219.3</v>
      </c>
      <c r="N239">
        <v>482.1</v>
      </c>
      <c r="O239">
        <v>522</v>
      </c>
      <c r="P239">
        <v>546.20000000000005</v>
      </c>
      <c r="Q239">
        <v>210</v>
      </c>
      <c r="R239">
        <v>706.6</v>
      </c>
      <c r="S239">
        <v>548.29999999999995</v>
      </c>
      <c r="T239">
        <v>416</v>
      </c>
      <c r="U239">
        <v>395</v>
      </c>
      <c r="V239">
        <v>382.1</v>
      </c>
      <c r="W239">
        <v>512.1</v>
      </c>
      <c r="X239">
        <v>829</v>
      </c>
      <c r="Y239">
        <v>546.9</v>
      </c>
      <c r="Z239">
        <v>574</v>
      </c>
      <c r="AA239">
        <v>684.5</v>
      </c>
      <c r="AB239">
        <v>453.1</v>
      </c>
      <c r="AC239">
        <v>622.1</v>
      </c>
      <c r="AD239">
        <v>650.79999999999995</v>
      </c>
      <c r="AE239">
        <v>696.2</v>
      </c>
      <c r="AF239">
        <v>597.1</v>
      </c>
      <c r="AG239">
        <v>878.4</v>
      </c>
      <c r="AH239">
        <v>653.4</v>
      </c>
      <c r="AI239">
        <v>930.6</v>
      </c>
      <c r="AJ239">
        <v>1053.0999999999999</v>
      </c>
      <c r="AK239" t="s">
        <v>14</v>
      </c>
      <c r="AL239">
        <v>1005.8</v>
      </c>
      <c r="AM239">
        <v>251.4</v>
      </c>
      <c r="AN239">
        <v>617.6</v>
      </c>
      <c r="AO239">
        <v>525.29999999999995</v>
      </c>
      <c r="AP239">
        <v>270.7</v>
      </c>
      <c r="AQ239">
        <v>609.79999999999995</v>
      </c>
      <c r="AR239">
        <v>908.2</v>
      </c>
      <c r="AS239">
        <v>408.6</v>
      </c>
      <c r="AT239">
        <v>238.1</v>
      </c>
      <c r="AU239">
        <v>654.9</v>
      </c>
      <c r="AV239">
        <v>258.8</v>
      </c>
      <c r="AW239">
        <v>214.8</v>
      </c>
      <c r="AX239">
        <v>340.7</v>
      </c>
      <c r="AY239">
        <v>1002.2</v>
      </c>
      <c r="AZ239">
        <v>644.5</v>
      </c>
      <c r="BA239">
        <v>270.2</v>
      </c>
      <c r="BB239">
        <v>346.9</v>
      </c>
      <c r="BC239">
        <v>711.1</v>
      </c>
      <c r="BD239">
        <v>544</v>
      </c>
      <c r="BE239">
        <v>581.9</v>
      </c>
      <c r="BF239">
        <v>625.4</v>
      </c>
      <c r="BG239">
        <v>258</v>
      </c>
      <c r="BH239">
        <v>353.5</v>
      </c>
      <c r="BI239">
        <v>553.1</v>
      </c>
      <c r="BJ239">
        <v>332</v>
      </c>
      <c r="BK239">
        <v>454.3</v>
      </c>
      <c r="BL239">
        <v>893.5</v>
      </c>
      <c r="BM239">
        <v>947.4</v>
      </c>
      <c r="BN239">
        <v>666.7</v>
      </c>
      <c r="BO239">
        <v>630</v>
      </c>
      <c r="BP239">
        <v>516.29999999999995</v>
      </c>
      <c r="BQ239">
        <v>129.9</v>
      </c>
      <c r="BR239">
        <v>314.2</v>
      </c>
      <c r="BS239">
        <v>456.6</v>
      </c>
      <c r="BT239">
        <v>444.1</v>
      </c>
      <c r="BU239">
        <v>1134.2</v>
      </c>
      <c r="BV239">
        <v>375.9</v>
      </c>
      <c r="BW239">
        <v>201.5</v>
      </c>
      <c r="BX239">
        <v>545.79999999999995</v>
      </c>
      <c r="BY239">
        <v>271.60000000000002</v>
      </c>
      <c r="BZ239">
        <v>177.2</v>
      </c>
      <c r="CA239">
        <v>160.69999999999999</v>
      </c>
      <c r="CB239">
        <v>400.9</v>
      </c>
      <c r="CC239">
        <v>237.1</v>
      </c>
      <c r="CD239">
        <v>259.5</v>
      </c>
      <c r="CE239">
        <v>510.7</v>
      </c>
      <c r="CF239">
        <v>287.10000000000002</v>
      </c>
      <c r="CG239">
        <v>410.6</v>
      </c>
      <c r="CH239">
        <v>570.9</v>
      </c>
      <c r="CI239">
        <v>411.5</v>
      </c>
      <c r="CJ239">
        <v>615.4</v>
      </c>
      <c r="CK239">
        <v>860.2</v>
      </c>
      <c r="CL239">
        <v>318.60000000000002</v>
      </c>
      <c r="CM239">
        <v>403.3</v>
      </c>
      <c r="CN239">
        <v>448.2</v>
      </c>
      <c r="CO239">
        <v>71.7</v>
      </c>
      <c r="CP239">
        <v>413.7</v>
      </c>
      <c r="CQ239">
        <v>644.79999999999995</v>
      </c>
      <c r="CR239">
        <v>784.1</v>
      </c>
      <c r="CS239">
        <v>730.4</v>
      </c>
      <c r="CT239" s="32"/>
      <c r="CU239" s="32" cm="1">
        <f t="array" ref="CU239">INDEX($C$2:$CS$313,$A239,MATCH($CU$1,$C$1:$CS$1,0))</f>
        <v>403.3</v>
      </c>
      <c r="CV239" s="32">
        <f t="shared" si="3"/>
        <v>533.56382978723389</v>
      </c>
      <c r="CW239" s="32"/>
      <c r="CX239" s="32"/>
      <c r="CY239" s="32"/>
      <c r="CZ239" s="32"/>
      <c r="DA239" s="32"/>
      <c r="DB239" s="32"/>
      <c r="DC239" s="32"/>
      <c r="DD239" s="32"/>
      <c r="DE239" s="32"/>
      <c r="DF239" s="32"/>
      <c r="DG239" s="32"/>
      <c r="DH239" s="32"/>
      <c r="DI239" s="32"/>
      <c r="DJ239" s="32"/>
      <c r="DK239" s="32"/>
    </row>
    <row r="240" spans="1:115" x14ac:dyDescent="0.15">
      <c r="A240">
        <v>239</v>
      </c>
      <c r="B240" s="2" t="s">
        <v>3</v>
      </c>
      <c r="C240">
        <v>800</v>
      </c>
      <c r="D240">
        <v>1213.5999999999999</v>
      </c>
      <c r="E240">
        <v>742.7</v>
      </c>
      <c r="F240">
        <v>1048.5999999999999</v>
      </c>
      <c r="G240">
        <v>211.1</v>
      </c>
      <c r="H240">
        <v>552.5</v>
      </c>
      <c r="I240">
        <v>376.1</v>
      </c>
      <c r="J240">
        <v>535.4</v>
      </c>
      <c r="K240">
        <v>406.8</v>
      </c>
      <c r="L240">
        <v>613.29999999999995</v>
      </c>
      <c r="M240">
        <v>186</v>
      </c>
      <c r="N240">
        <v>510.9</v>
      </c>
      <c r="O240">
        <v>499.1</v>
      </c>
      <c r="P240">
        <v>616.1</v>
      </c>
      <c r="Q240">
        <v>383.5</v>
      </c>
      <c r="R240">
        <v>700.4</v>
      </c>
      <c r="S240">
        <v>895</v>
      </c>
      <c r="T240">
        <v>561.5</v>
      </c>
      <c r="U240">
        <v>517.5</v>
      </c>
      <c r="V240">
        <v>466.8</v>
      </c>
      <c r="W240">
        <v>425.3</v>
      </c>
      <c r="X240">
        <v>1304.0999999999999</v>
      </c>
      <c r="Y240">
        <v>685.6</v>
      </c>
      <c r="Z240">
        <v>607</v>
      </c>
      <c r="AA240">
        <v>810.9</v>
      </c>
      <c r="AB240">
        <v>800.4</v>
      </c>
      <c r="AC240">
        <v>637</v>
      </c>
      <c r="AD240">
        <v>609.70000000000005</v>
      </c>
      <c r="AE240">
        <v>777.7</v>
      </c>
      <c r="AF240">
        <v>630</v>
      </c>
      <c r="AG240">
        <v>786</v>
      </c>
      <c r="AH240">
        <v>751.4</v>
      </c>
      <c r="AI240">
        <v>800</v>
      </c>
      <c r="AJ240">
        <v>1217.2</v>
      </c>
      <c r="AK240" t="s">
        <v>14</v>
      </c>
      <c r="AL240">
        <v>388.6</v>
      </c>
      <c r="AM240">
        <v>349.2</v>
      </c>
      <c r="AN240">
        <v>577.5</v>
      </c>
      <c r="AO240">
        <v>310.7</v>
      </c>
      <c r="AP240">
        <v>176</v>
      </c>
      <c r="AQ240">
        <v>235.7</v>
      </c>
      <c r="AR240">
        <v>1048.5999999999999</v>
      </c>
      <c r="AS240">
        <v>211.1</v>
      </c>
      <c r="AT240">
        <v>334.7</v>
      </c>
      <c r="AU240">
        <v>762.1</v>
      </c>
      <c r="AV240">
        <v>115.6</v>
      </c>
      <c r="AW240">
        <v>432.2</v>
      </c>
      <c r="AX240">
        <v>470.6</v>
      </c>
      <c r="AY240">
        <v>637.20000000000005</v>
      </c>
      <c r="AZ240">
        <v>643.5</v>
      </c>
      <c r="BA240">
        <v>445.3</v>
      </c>
      <c r="BB240">
        <v>434.8</v>
      </c>
      <c r="BC240">
        <v>629.1</v>
      </c>
      <c r="BD240">
        <v>582.6</v>
      </c>
      <c r="BE240">
        <v>504.6</v>
      </c>
      <c r="BF240">
        <v>369.5</v>
      </c>
      <c r="BG240">
        <v>516.20000000000005</v>
      </c>
      <c r="BH240">
        <v>284.5</v>
      </c>
      <c r="BI240">
        <v>517.4</v>
      </c>
      <c r="BJ240">
        <v>310</v>
      </c>
      <c r="BK240">
        <v>241.3</v>
      </c>
      <c r="BL240">
        <v>813.6</v>
      </c>
      <c r="BM240">
        <v>951.3</v>
      </c>
      <c r="BN240">
        <v>544.9</v>
      </c>
      <c r="BO240">
        <v>809.8</v>
      </c>
      <c r="BP240">
        <v>639.5</v>
      </c>
      <c r="BQ240">
        <v>188.4</v>
      </c>
      <c r="BR240">
        <v>926.7</v>
      </c>
      <c r="BS240">
        <v>507</v>
      </c>
      <c r="BT240">
        <v>566.79999999999995</v>
      </c>
      <c r="BU240">
        <v>535.5</v>
      </c>
      <c r="BV240">
        <v>383.9</v>
      </c>
      <c r="BW240">
        <v>679.1</v>
      </c>
      <c r="BX240">
        <v>586.9</v>
      </c>
      <c r="BY240">
        <v>300.2</v>
      </c>
      <c r="BZ240">
        <v>200.6</v>
      </c>
      <c r="CA240">
        <v>229.9</v>
      </c>
      <c r="CB240">
        <v>172</v>
      </c>
      <c r="CC240">
        <v>332.3</v>
      </c>
      <c r="CD240">
        <v>244.6</v>
      </c>
      <c r="CE240">
        <v>469</v>
      </c>
      <c r="CF240">
        <v>373.4</v>
      </c>
      <c r="CG240">
        <v>503.6</v>
      </c>
      <c r="CH240" t="s">
        <v>14</v>
      </c>
      <c r="CI240">
        <v>442.7</v>
      </c>
      <c r="CJ240">
        <v>634.79999999999995</v>
      </c>
      <c r="CK240">
        <v>826.8</v>
      </c>
      <c r="CL240">
        <v>319.10000000000002</v>
      </c>
      <c r="CM240">
        <v>465.4</v>
      </c>
      <c r="CN240">
        <v>862.2</v>
      </c>
      <c r="CO240">
        <v>85.2</v>
      </c>
      <c r="CP240">
        <v>319.10000000000002</v>
      </c>
      <c r="CQ240">
        <v>588.5</v>
      </c>
      <c r="CR240">
        <v>449.3</v>
      </c>
      <c r="CS240">
        <v>101.5</v>
      </c>
      <c r="CT240" s="32"/>
      <c r="CU240" s="32" cm="1">
        <f t="array" ref="CU240">INDEX($C$2:$CS$313,$A240,MATCH($CU$1,$C$1:$CS$1,0))</f>
        <v>465.4</v>
      </c>
      <c r="CV240" s="32">
        <f t="shared" si="3"/>
        <v>540.44516129032263</v>
      </c>
      <c r="CW240" s="32"/>
      <c r="CX240" s="32"/>
      <c r="CY240" s="32"/>
      <c r="CZ240" s="32"/>
      <c r="DA240" s="32"/>
      <c r="DB240" s="32"/>
      <c r="DC240" s="32"/>
      <c r="DD240" s="32"/>
      <c r="DE240" s="32"/>
      <c r="DF240" s="32"/>
      <c r="DG240" s="32"/>
      <c r="DH240" s="32"/>
      <c r="DI240" s="32"/>
      <c r="DJ240" s="32"/>
      <c r="DK240" s="32"/>
    </row>
    <row r="241" spans="1:115" x14ac:dyDescent="0.15">
      <c r="A241">
        <v>240</v>
      </c>
      <c r="B241" s="2" t="s">
        <v>4</v>
      </c>
      <c r="C241">
        <v>878.8</v>
      </c>
      <c r="D241">
        <v>858.4</v>
      </c>
      <c r="E241">
        <v>1356.4</v>
      </c>
      <c r="F241">
        <v>1229.8</v>
      </c>
      <c r="G241">
        <v>278.7</v>
      </c>
      <c r="H241">
        <v>608.4</v>
      </c>
      <c r="I241">
        <v>297.3</v>
      </c>
      <c r="J241">
        <v>857.4</v>
      </c>
      <c r="K241">
        <v>400.1</v>
      </c>
      <c r="L241">
        <v>537.9</v>
      </c>
      <c r="M241">
        <v>272.60000000000002</v>
      </c>
      <c r="N241">
        <v>449.5</v>
      </c>
      <c r="O241">
        <v>446.7</v>
      </c>
      <c r="P241">
        <v>564.6</v>
      </c>
      <c r="Q241">
        <v>320.2</v>
      </c>
      <c r="R241">
        <v>671.2</v>
      </c>
      <c r="S241" t="s">
        <v>14</v>
      </c>
      <c r="T241">
        <v>595.1</v>
      </c>
      <c r="U241">
        <v>549</v>
      </c>
      <c r="V241">
        <v>519.9</v>
      </c>
      <c r="W241">
        <v>345.2</v>
      </c>
      <c r="X241">
        <v>965</v>
      </c>
      <c r="Y241">
        <v>709.5</v>
      </c>
      <c r="Z241">
        <v>644</v>
      </c>
      <c r="AA241">
        <v>747.2</v>
      </c>
      <c r="AB241">
        <v>692.4</v>
      </c>
      <c r="AC241">
        <v>761.5</v>
      </c>
      <c r="AD241">
        <v>554.1</v>
      </c>
      <c r="AE241">
        <v>686.8</v>
      </c>
      <c r="AF241">
        <v>565.5</v>
      </c>
      <c r="AG241">
        <v>1012.6</v>
      </c>
      <c r="AH241">
        <v>359</v>
      </c>
      <c r="AI241">
        <v>873.4</v>
      </c>
      <c r="AJ241">
        <v>858.4</v>
      </c>
      <c r="AK241" t="s">
        <v>14</v>
      </c>
      <c r="AL241">
        <v>976</v>
      </c>
      <c r="AM241">
        <v>478.8</v>
      </c>
      <c r="AN241">
        <v>704</v>
      </c>
      <c r="AO241">
        <v>716.3</v>
      </c>
      <c r="AP241">
        <v>143.5</v>
      </c>
      <c r="AQ241">
        <v>850.3</v>
      </c>
      <c r="AR241">
        <v>1229.8</v>
      </c>
      <c r="AS241">
        <v>278.7</v>
      </c>
      <c r="AT241">
        <v>320.60000000000002</v>
      </c>
      <c r="AU241">
        <v>905.6</v>
      </c>
      <c r="AV241">
        <v>1298.5</v>
      </c>
      <c r="AW241">
        <v>518.1</v>
      </c>
      <c r="AX241">
        <v>816.9</v>
      </c>
      <c r="AY241">
        <v>739.4</v>
      </c>
      <c r="AZ241">
        <v>707.1</v>
      </c>
      <c r="BA241">
        <v>494.4</v>
      </c>
      <c r="BB241">
        <v>535.9</v>
      </c>
      <c r="BC241">
        <v>952.2</v>
      </c>
      <c r="BD241">
        <v>563.29999999999995</v>
      </c>
      <c r="BE241">
        <v>745.8</v>
      </c>
      <c r="BF241">
        <v>385</v>
      </c>
      <c r="BG241">
        <v>685.2</v>
      </c>
      <c r="BH241">
        <v>280.39999999999998</v>
      </c>
      <c r="BI241">
        <v>737.8</v>
      </c>
      <c r="BJ241">
        <v>478.7</v>
      </c>
      <c r="BK241">
        <v>268.10000000000002</v>
      </c>
      <c r="BL241">
        <v>1036.4000000000001</v>
      </c>
      <c r="BM241">
        <v>1090.9000000000001</v>
      </c>
      <c r="BN241">
        <v>647.6</v>
      </c>
      <c r="BO241">
        <v>1107.7</v>
      </c>
      <c r="BP241">
        <v>600</v>
      </c>
      <c r="BQ241">
        <v>283.10000000000002</v>
      </c>
      <c r="BR241">
        <v>693</v>
      </c>
      <c r="BS241">
        <v>459.6</v>
      </c>
      <c r="BT241">
        <v>586.29999999999995</v>
      </c>
      <c r="BU241">
        <v>874.9</v>
      </c>
      <c r="BV241">
        <v>497.5</v>
      </c>
      <c r="BW241">
        <v>403</v>
      </c>
      <c r="BX241">
        <v>728.8</v>
      </c>
      <c r="BY241">
        <v>264.89999999999998</v>
      </c>
      <c r="BZ241">
        <v>267.8</v>
      </c>
      <c r="CA241">
        <v>214.5</v>
      </c>
      <c r="CB241">
        <v>209.3</v>
      </c>
      <c r="CC241">
        <v>317.89999999999998</v>
      </c>
      <c r="CD241">
        <v>262.5</v>
      </c>
      <c r="CE241">
        <v>554.29999999999995</v>
      </c>
      <c r="CF241">
        <v>312.10000000000002</v>
      </c>
      <c r="CG241">
        <v>432.3</v>
      </c>
      <c r="CH241" t="s">
        <v>14</v>
      </c>
      <c r="CI241">
        <v>495.2</v>
      </c>
      <c r="CJ241">
        <v>600.79999999999995</v>
      </c>
      <c r="CK241">
        <v>825.2</v>
      </c>
      <c r="CL241">
        <v>403.5</v>
      </c>
      <c r="CM241">
        <v>383.4</v>
      </c>
      <c r="CN241">
        <v>783.5</v>
      </c>
      <c r="CO241">
        <v>74.599999999999994</v>
      </c>
      <c r="CP241">
        <v>383.8</v>
      </c>
      <c r="CQ241">
        <v>630.20000000000005</v>
      </c>
      <c r="CR241">
        <v>1064.2</v>
      </c>
      <c r="CS241">
        <v>329.7</v>
      </c>
      <c r="CT241" s="32"/>
      <c r="CU241" s="32" cm="1">
        <f t="array" ref="CU241">INDEX($C$2:$CS$313,$A241,MATCH($CU$1,$C$1:$CS$1,0))</f>
        <v>383.4</v>
      </c>
      <c r="CV241" s="32">
        <f t="shared" si="3"/>
        <v>609.73369565217399</v>
      </c>
      <c r="CW241" s="32"/>
      <c r="CX241" s="32"/>
      <c r="CY241" s="32"/>
      <c r="CZ241" s="32"/>
      <c r="DA241" s="32"/>
      <c r="DB241" s="32"/>
      <c r="DC241" s="32"/>
      <c r="DD241" s="32"/>
      <c r="DE241" s="32"/>
      <c r="DF241" s="32"/>
      <c r="DG241" s="32"/>
      <c r="DH241" s="32"/>
      <c r="DI241" s="32"/>
      <c r="DJ241" s="32"/>
      <c r="DK241" s="32"/>
    </row>
    <row r="242" spans="1:115" x14ac:dyDescent="0.15">
      <c r="A242">
        <v>241</v>
      </c>
      <c r="B242" s="2" t="s">
        <v>5</v>
      </c>
      <c r="C242">
        <v>1064.9000000000001</v>
      </c>
      <c r="D242">
        <v>1061.9000000000001</v>
      </c>
      <c r="E242">
        <v>1020.7</v>
      </c>
      <c r="F242">
        <v>1105.7</v>
      </c>
      <c r="G242">
        <v>396.1</v>
      </c>
      <c r="H242">
        <v>621.9</v>
      </c>
      <c r="I242">
        <v>382.6</v>
      </c>
      <c r="J242">
        <v>832.5</v>
      </c>
      <c r="K242">
        <v>404.3</v>
      </c>
      <c r="L242">
        <v>729.1</v>
      </c>
      <c r="M242">
        <v>302.39999999999998</v>
      </c>
      <c r="N242">
        <v>508.1</v>
      </c>
      <c r="O242">
        <v>473.1</v>
      </c>
      <c r="P242">
        <v>396.6</v>
      </c>
      <c r="Q242">
        <v>277.5</v>
      </c>
      <c r="R242">
        <v>1142.7</v>
      </c>
      <c r="S242">
        <v>651.4</v>
      </c>
      <c r="T242">
        <v>552.6</v>
      </c>
      <c r="U242">
        <v>715.3</v>
      </c>
      <c r="V242">
        <v>348.6</v>
      </c>
      <c r="W242">
        <v>618.4</v>
      </c>
      <c r="X242">
        <v>783.6</v>
      </c>
      <c r="Y242">
        <v>666.7</v>
      </c>
      <c r="Z242">
        <v>537.29999999999995</v>
      </c>
      <c r="AA242">
        <v>1076.9000000000001</v>
      </c>
      <c r="AB242">
        <v>681</v>
      </c>
      <c r="AC242">
        <v>630.9</v>
      </c>
      <c r="AD242">
        <v>748.3</v>
      </c>
      <c r="AE242">
        <v>722.7</v>
      </c>
      <c r="AF242">
        <v>682.7</v>
      </c>
      <c r="AG242">
        <v>843.3</v>
      </c>
      <c r="AH242">
        <v>563.79999999999995</v>
      </c>
      <c r="AI242">
        <v>1059.5999999999999</v>
      </c>
      <c r="AJ242">
        <v>1035.8</v>
      </c>
      <c r="AK242">
        <v>1079.9000000000001</v>
      </c>
      <c r="AL242">
        <v>794.3</v>
      </c>
      <c r="AM242">
        <v>1459.2</v>
      </c>
      <c r="AN242">
        <v>684.7</v>
      </c>
      <c r="AO242">
        <v>747</v>
      </c>
      <c r="AP242">
        <v>245.1</v>
      </c>
      <c r="AQ242">
        <v>741.7</v>
      </c>
      <c r="AR242">
        <v>1102.9000000000001</v>
      </c>
      <c r="AS242">
        <v>396.1</v>
      </c>
      <c r="AT242">
        <v>334.9</v>
      </c>
      <c r="AU242">
        <v>438.4</v>
      </c>
      <c r="AV242">
        <v>974.4</v>
      </c>
      <c r="AW242">
        <v>388.1</v>
      </c>
      <c r="AX242">
        <v>622.79999999999995</v>
      </c>
      <c r="AY242">
        <v>1157.7</v>
      </c>
      <c r="AZ242">
        <v>683.2</v>
      </c>
      <c r="BA242">
        <v>570.29999999999995</v>
      </c>
      <c r="BB242">
        <v>562.9</v>
      </c>
      <c r="BC242">
        <v>772.1</v>
      </c>
      <c r="BD242">
        <v>999.2</v>
      </c>
      <c r="BE242">
        <v>767.9</v>
      </c>
      <c r="BF242">
        <v>487.1</v>
      </c>
      <c r="BG242">
        <v>472.3</v>
      </c>
      <c r="BH242">
        <v>299.3</v>
      </c>
      <c r="BI242">
        <v>745.1</v>
      </c>
      <c r="BJ242">
        <v>459.5</v>
      </c>
      <c r="BK242">
        <v>462.4</v>
      </c>
      <c r="BL242">
        <v>703.7</v>
      </c>
      <c r="BM242">
        <v>1016.6</v>
      </c>
      <c r="BN242">
        <v>865.3</v>
      </c>
      <c r="BO242">
        <v>1038.5</v>
      </c>
      <c r="BP242">
        <v>727</v>
      </c>
      <c r="BQ242">
        <v>398.6</v>
      </c>
      <c r="BR242">
        <v>644.29999999999995</v>
      </c>
      <c r="BS242">
        <v>819.7</v>
      </c>
      <c r="BT242">
        <v>628.4</v>
      </c>
      <c r="BU242">
        <v>1505.5</v>
      </c>
      <c r="BV242">
        <v>645.9</v>
      </c>
      <c r="BW242">
        <v>806.2</v>
      </c>
      <c r="BX242">
        <v>931.1</v>
      </c>
      <c r="BY242">
        <v>281.39999999999998</v>
      </c>
      <c r="BZ242">
        <v>154.30000000000001</v>
      </c>
      <c r="CA242">
        <v>290.3</v>
      </c>
      <c r="CB242">
        <v>313.3</v>
      </c>
      <c r="CC242">
        <v>329.1</v>
      </c>
      <c r="CD242">
        <v>348.7</v>
      </c>
      <c r="CE242">
        <v>582.5</v>
      </c>
      <c r="CF242">
        <v>388.7</v>
      </c>
      <c r="CG242">
        <v>478.6</v>
      </c>
      <c r="CH242" t="s">
        <v>14</v>
      </c>
      <c r="CI242">
        <v>539.9</v>
      </c>
      <c r="CJ242">
        <v>777.2</v>
      </c>
      <c r="CK242">
        <v>947.1</v>
      </c>
      <c r="CL242">
        <v>530</v>
      </c>
      <c r="CM242">
        <v>524.20000000000005</v>
      </c>
      <c r="CN242">
        <v>789.1</v>
      </c>
      <c r="CO242">
        <v>90.5</v>
      </c>
      <c r="CP242">
        <v>379.6</v>
      </c>
      <c r="CQ242">
        <v>686</v>
      </c>
      <c r="CR242">
        <v>410.2</v>
      </c>
      <c r="CS242">
        <v>1050.0999999999999</v>
      </c>
      <c r="CT242" s="32"/>
      <c r="CU242" s="32" cm="1">
        <f t="array" ref="CU242">INDEX($C$2:$CS$313,$A242,MATCH($CU$1,$C$1:$CS$1,0))</f>
        <v>524.20000000000005</v>
      </c>
      <c r="CV242" s="32">
        <f t="shared" si="3"/>
        <v>667.11808510638286</v>
      </c>
      <c r="CW242" s="32"/>
      <c r="CX242" s="32"/>
      <c r="CY242" s="32"/>
      <c r="CZ242" s="32"/>
      <c r="DA242" s="32"/>
      <c r="DB242" s="32"/>
      <c r="DC242" s="32"/>
      <c r="DD242" s="32"/>
      <c r="DE242" s="32"/>
      <c r="DF242" s="32"/>
      <c r="DG242" s="32"/>
      <c r="DH242" s="32"/>
      <c r="DI242" s="32"/>
      <c r="DJ242" s="32"/>
      <c r="DK242" s="32"/>
    </row>
    <row r="243" spans="1:115" x14ac:dyDescent="0.15">
      <c r="A243">
        <v>242</v>
      </c>
      <c r="B243" s="2" t="s">
        <v>6</v>
      </c>
      <c r="C243">
        <v>1145.3</v>
      </c>
      <c r="D243">
        <v>1463.5</v>
      </c>
      <c r="E243">
        <v>1410.9</v>
      </c>
      <c r="F243">
        <v>1016.1</v>
      </c>
      <c r="G243">
        <v>341</v>
      </c>
      <c r="H243">
        <v>692.5</v>
      </c>
      <c r="I243">
        <v>433.8</v>
      </c>
      <c r="J243">
        <v>721.9</v>
      </c>
      <c r="K243">
        <v>371.2</v>
      </c>
      <c r="L243">
        <v>658</v>
      </c>
      <c r="M243">
        <v>380</v>
      </c>
      <c r="N243">
        <v>547.1</v>
      </c>
      <c r="O243">
        <v>506.6</v>
      </c>
      <c r="P243">
        <v>658.7</v>
      </c>
      <c r="Q243">
        <v>308.60000000000002</v>
      </c>
      <c r="R243">
        <v>1136.5</v>
      </c>
      <c r="S243">
        <v>897.4</v>
      </c>
      <c r="T243">
        <v>684</v>
      </c>
      <c r="U243">
        <v>629.5</v>
      </c>
      <c r="V243">
        <v>374.9</v>
      </c>
      <c r="W243">
        <v>820.9</v>
      </c>
      <c r="X243">
        <v>756</v>
      </c>
      <c r="Y243">
        <v>904.4</v>
      </c>
      <c r="Z243">
        <v>612.79999999999995</v>
      </c>
      <c r="AA243">
        <v>971.3</v>
      </c>
      <c r="AB243">
        <v>499.2</v>
      </c>
      <c r="AC243">
        <v>738.1</v>
      </c>
      <c r="AD243">
        <v>754.5</v>
      </c>
      <c r="AE243">
        <v>816.1</v>
      </c>
      <c r="AF243">
        <v>726.3</v>
      </c>
      <c r="AG243">
        <v>771.1</v>
      </c>
      <c r="AH243">
        <v>627.20000000000005</v>
      </c>
      <c r="AI243">
        <v>1145.3</v>
      </c>
      <c r="AJ243">
        <v>1463.5</v>
      </c>
      <c r="AK243">
        <v>794</v>
      </c>
      <c r="AL243">
        <v>516.20000000000005</v>
      </c>
      <c r="AM243">
        <v>1211.5</v>
      </c>
      <c r="AN243">
        <v>876</v>
      </c>
      <c r="AO243">
        <v>637</v>
      </c>
      <c r="AP243">
        <v>438.2</v>
      </c>
      <c r="AQ243">
        <v>883.3</v>
      </c>
      <c r="AR243">
        <v>1016.1</v>
      </c>
      <c r="AS243">
        <v>341</v>
      </c>
      <c r="AT243">
        <v>301.2</v>
      </c>
      <c r="AU243">
        <v>1194.3</v>
      </c>
      <c r="AV243">
        <v>635.70000000000005</v>
      </c>
      <c r="AW243">
        <v>435.3</v>
      </c>
      <c r="AX243">
        <v>1107</v>
      </c>
      <c r="AY243">
        <v>508.9</v>
      </c>
      <c r="AZ243">
        <v>901.9</v>
      </c>
      <c r="BA243">
        <v>556</v>
      </c>
      <c r="BB243">
        <v>488.4</v>
      </c>
      <c r="BC243">
        <v>811.4</v>
      </c>
      <c r="BD243">
        <v>1069.5</v>
      </c>
      <c r="BE243">
        <v>779.7</v>
      </c>
      <c r="BF243">
        <v>529.29999999999995</v>
      </c>
      <c r="BG243">
        <v>467</v>
      </c>
      <c r="BH243">
        <v>343</v>
      </c>
      <c r="BI243">
        <v>741.2</v>
      </c>
      <c r="BJ243">
        <v>392.4</v>
      </c>
      <c r="BK243">
        <v>464.6</v>
      </c>
      <c r="BL243">
        <v>1158.4000000000001</v>
      </c>
      <c r="BM243">
        <v>1226.7</v>
      </c>
      <c r="BN243">
        <v>1009.3</v>
      </c>
      <c r="BO243">
        <v>1137.2</v>
      </c>
      <c r="BP243">
        <v>1421.6</v>
      </c>
      <c r="BQ243">
        <v>487.2</v>
      </c>
      <c r="BR243">
        <v>787.4</v>
      </c>
      <c r="BS243">
        <v>563.6</v>
      </c>
      <c r="BT243">
        <v>727</v>
      </c>
      <c r="BU243">
        <v>1079.2</v>
      </c>
      <c r="BV243">
        <v>705.2</v>
      </c>
      <c r="BW243">
        <v>766.6</v>
      </c>
      <c r="BX243">
        <v>966.5</v>
      </c>
      <c r="BY243">
        <v>325.3</v>
      </c>
      <c r="BZ243">
        <v>187.6</v>
      </c>
      <c r="CA243">
        <v>263.10000000000002</v>
      </c>
      <c r="CB243">
        <v>255.1</v>
      </c>
      <c r="CC243">
        <v>528</v>
      </c>
      <c r="CD243">
        <v>359.1</v>
      </c>
      <c r="CE243">
        <v>816</v>
      </c>
      <c r="CF243">
        <v>1244.5</v>
      </c>
      <c r="CG243">
        <v>588.5</v>
      </c>
      <c r="CH243">
        <v>119.3</v>
      </c>
      <c r="CI243">
        <v>528.4</v>
      </c>
      <c r="CJ243">
        <v>836.2</v>
      </c>
      <c r="CK243">
        <v>1110</v>
      </c>
      <c r="CL243">
        <v>576.20000000000005</v>
      </c>
      <c r="CM243">
        <v>513.70000000000005</v>
      </c>
      <c r="CN243">
        <v>901.8</v>
      </c>
      <c r="CO243">
        <v>145.19999999999999</v>
      </c>
      <c r="CP243">
        <v>445.6</v>
      </c>
      <c r="CQ243">
        <v>825.1</v>
      </c>
      <c r="CR243">
        <v>453.7</v>
      </c>
      <c r="CS243">
        <v>346.3</v>
      </c>
      <c r="CT243" s="32"/>
      <c r="CU243" s="32" cm="1">
        <f t="array" ref="CU243">INDEX($C$2:$CS$313,$A243,MATCH($CU$1,$C$1:$CS$1,0))</f>
        <v>513.70000000000005</v>
      </c>
      <c r="CV243" s="32">
        <f t="shared" si="3"/>
        <v>713.98842105263157</v>
      </c>
      <c r="CW243" s="32"/>
      <c r="CX243" s="32"/>
      <c r="CY243" s="32"/>
      <c r="CZ243" s="32"/>
      <c r="DA243" s="32"/>
      <c r="DB243" s="32"/>
      <c r="DC243" s="32"/>
      <c r="DD243" s="32"/>
      <c r="DE243" s="32"/>
      <c r="DF243" s="32"/>
      <c r="DG243" s="32"/>
      <c r="DH243" s="32"/>
      <c r="DI243" s="32"/>
      <c r="DJ243" s="32"/>
      <c r="DK243" s="32"/>
    </row>
    <row r="244" spans="1:115" x14ac:dyDescent="0.15">
      <c r="A244">
        <v>243</v>
      </c>
      <c r="B244" s="2" t="s">
        <v>7</v>
      </c>
      <c r="C244">
        <v>1279.9000000000001</v>
      </c>
      <c r="D244">
        <v>1325.1</v>
      </c>
      <c r="E244">
        <v>1528.5</v>
      </c>
      <c r="F244">
        <v>1491.2</v>
      </c>
      <c r="G244">
        <v>264.89999999999998</v>
      </c>
      <c r="H244">
        <v>665.6</v>
      </c>
      <c r="I244">
        <v>550.9</v>
      </c>
      <c r="J244">
        <v>1064.7</v>
      </c>
      <c r="K244">
        <v>357.7</v>
      </c>
      <c r="L244">
        <v>756.6</v>
      </c>
      <c r="M244">
        <v>360.7</v>
      </c>
      <c r="N244">
        <v>578.1</v>
      </c>
      <c r="O244">
        <v>647.1</v>
      </c>
      <c r="P244">
        <v>746.7</v>
      </c>
      <c r="Q244">
        <v>376.8</v>
      </c>
      <c r="R244">
        <v>1440.7</v>
      </c>
      <c r="S244">
        <v>520.20000000000005</v>
      </c>
      <c r="T244">
        <v>692.6</v>
      </c>
      <c r="U244">
        <v>719.2</v>
      </c>
      <c r="V244">
        <v>469.2</v>
      </c>
      <c r="W244">
        <v>685.1</v>
      </c>
      <c r="X244">
        <v>1155.8</v>
      </c>
      <c r="Y244">
        <v>871.7</v>
      </c>
      <c r="Z244">
        <v>681.1</v>
      </c>
      <c r="AA244">
        <v>1264.5</v>
      </c>
      <c r="AB244">
        <v>878.4</v>
      </c>
      <c r="AC244">
        <v>997.1</v>
      </c>
      <c r="AD244">
        <v>871.6</v>
      </c>
      <c r="AE244">
        <v>834.8</v>
      </c>
      <c r="AF244">
        <v>951</v>
      </c>
      <c r="AG244">
        <v>1033.9000000000001</v>
      </c>
      <c r="AH244">
        <v>697.3</v>
      </c>
      <c r="AI244">
        <v>1272.0999999999999</v>
      </c>
      <c r="AJ244">
        <v>1329</v>
      </c>
      <c r="AK244">
        <v>1485.7</v>
      </c>
      <c r="AL244">
        <v>979.2</v>
      </c>
      <c r="AM244">
        <v>924.5</v>
      </c>
      <c r="AN244">
        <v>601.4</v>
      </c>
      <c r="AO244">
        <v>1160.7</v>
      </c>
      <c r="AP244">
        <v>236.1</v>
      </c>
      <c r="AQ244">
        <v>869.2</v>
      </c>
      <c r="AR244">
        <v>1491.2</v>
      </c>
      <c r="AS244">
        <v>264.89999999999998</v>
      </c>
      <c r="AT244">
        <v>389.6</v>
      </c>
      <c r="AU244">
        <v>1192.5999999999999</v>
      </c>
      <c r="AV244">
        <v>1097.5</v>
      </c>
      <c r="AW244">
        <v>394.7</v>
      </c>
      <c r="AX244">
        <v>1239</v>
      </c>
      <c r="AY244">
        <v>661.3</v>
      </c>
      <c r="AZ244">
        <v>961.6</v>
      </c>
      <c r="BA244">
        <v>405.4</v>
      </c>
      <c r="BB244">
        <v>433.4</v>
      </c>
      <c r="BC244">
        <v>843.9</v>
      </c>
      <c r="BD244">
        <v>1286.2</v>
      </c>
      <c r="BE244">
        <v>800.2</v>
      </c>
      <c r="BF244">
        <v>623.20000000000005</v>
      </c>
      <c r="BG244">
        <v>468.1</v>
      </c>
      <c r="BH244">
        <v>217.1</v>
      </c>
      <c r="BI244">
        <v>730.5</v>
      </c>
      <c r="BJ244">
        <v>295.39999999999998</v>
      </c>
      <c r="BK244">
        <v>363.7</v>
      </c>
      <c r="BL244">
        <v>1445.5</v>
      </c>
      <c r="BM244">
        <v>1165</v>
      </c>
      <c r="BN244">
        <v>1192.9000000000001</v>
      </c>
      <c r="BO244">
        <v>1422.5</v>
      </c>
      <c r="BP244">
        <v>1164.5</v>
      </c>
      <c r="BQ244">
        <v>640</v>
      </c>
      <c r="BR244">
        <v>978.5</v>
      </c>
      <c r="BS244">
        <v>581.70000000000005</v>
      </c>
      <c r="BT244">
        <v>785.5</v>
      </c>
      <c r="BU244">
        <v>1471.4</v>
      </c>
      <c r="BV244">
        <v>984.1</v>
      </c>
      <c r="BW244">
        <v>774.9</v>
      </c>
      <c r="BX244">
        <v>964.5</v>
      </c>
      <c r="BY244">
        <v>238.5</v>
      </c>
      <c r="BZ244">
        <v>234</v>
      </c>
      <c r="CA244">
        <v>261.2</v>
      </c>
      <c r="CB244">
        <v>321.3</v>
      </c>
      <c r="CC244">
        <v>426.1</v>
      </c>
      <c r="CD244">
        <v>327.9</v>
      </c>
      <c r="CE244">
        <v>1089.8</v>
      </c>
      <c r="CF244">
        <v>1411.5</v>
      </c>
      <c r="CG244">
        <v>550.6</v>
      </c>
      <c r="CH244">
        <v>529.5</v>
      </c>
      <c r="CI244">
        <v>569.4</v>
      </c>
      <c r="CJ244">
        <v>756.4</v>
      </c>
      <c r="CK244">
        <v>1137.5999999999999</v>
      </c>
      <c r="CL244">
        <v>608.4</v>
      </c>
      <c r="CM244">
        <v>630.70000000000005</v>
      </c>
      <c r="CN244">
        <v>1006.1</v>
      </c>
      <c r="CO244">
        <v>98.3</v>
      </c>
      <c r="CP244">
        <v>467.4</v>
      </c>
      <c r="CQ244">
        <v>944</v>
      </c>
      <c r="CR244">
        <v>856.1</v>
      </c>
      <c r="CS244">
        <v>698.9</v>
      </c>
      <c r="CT244" s="32"/>
      <c r="CU244" s="32" cm="1">
        <f t="array" ref="CU244">INDEX($C$2:$CS$313,$A244,MATCH($CU$1,$C$1:$CS$1,0))</f>
        <v>630.70000000000005</v>
      </c>
      <c r="CV244" s="32">
        <f t="shared" si="3"/>
        <v>805.37684210526288</v>
      </c>
      <c r="CW244" s="32"/>
      <c r="CX244" s="32"/>
      <c r="CY244" s="32"/>
      <c r="CZ244" s="32"/>
      <c r="DA244" s="32"/>
      <c r="DB244" s="32"/>
      <c r="DC244" s="32"/>
      <c r="DD244" s="32"/>
      <c r="DE244" s="32"/>
      <c r="DF244" s="32"/>
      <c r="DG244" s="32"/>
      <c r="DH244" s="32"/>
      <c r="DI244" s="32"/>
      <c r="DJ244" s="32"/>
      <c r="DK244" s="32"/>
    </row>
    <row r="245" spans="1:115" x14ac:dyDescent="0.15">
      <c r="A245">
        <v>244</v>
      </c>
      <c r="B245" s="2" t="s">
        <v>8</v>
      </c>
      <c r="C245">
        <v>981.3</v>
      </c>
      <c r="D245">
        <v>1776.7</v>
      </c>
      <c r="E245">
        <v>1313.4</v>
      </c>
      <c r="F245">
        <v>645.29999999999995</v>
      </c>
      <c r="G245">
        <v>222.1</v>
      </c>
      <c r="H245">
        <v>712.4</v>
      </c>
      <c r="I245">
        <v>375.5</v>
      </c>
      <c r="J245">
        <v>1296</v>
      </c>
      <c r="K245">
        <v>319.5</v>
      </c>
      <c r="L245">
        <v>699.4</v>
      </c>
      <c r="M245">
        <v>301.3</v>
      </c>
      <c r="N245">
        <v>599.29999999999995</v>
      </c>
      <c r="O245">
        <v>755.8</v>
      </c>
      <c r="P245">
        <v>503.1</v>
      </c>
      <c r="Q245">
        <v>627.9</v>
      </c>
      <c r="R245">
        <v>1380.8</v>
      </c>
      <c r="S245">
        <v>647.9</v>
      </c>
      <c r="T245">
        <v>554</v>
      </c>
      <c r="U245">
        <v>618.6</v>
      </c>
      <c r="V245">
        <v>357.6</v>
      </c>
      <c r="W245">
        <v>619.4</v>
      </c>
      <c r="X245">
        <v>935.2</v>
      </c>
      <c r="Y245">
        <v>683.1</v>
      </c>
      <c r="Z245">
        <v>650.79999999999995</v>
      </c>
      <c r="AA245">
        <v>1137.7</v>
      </c>
      <c r="AB245">
        <v>877.8</v>
      </c>
      <c r="AC245">
        <v>895.3</v>
      </c>
      <c r="AD245">
        <v>731.2</v>
      </c>
      <c r="AE245">
        <v>922</v>
      </c>
      <c r="AF245">
        <v>828</v>
      </c>
      <c r="AG245">
        <v>875.8</v>
      </c>
      <c r="AH245">
        <v>593.70000000000005</v>
      </c>
      <c r="AI245">
        <v>981.3</v>
      </c>
      <c r="AJ245">
        <v>1776.7</v>
      </c>
      <c r="AK245">
        <v>1195.4000000000001</v>
      </c>
      <c r="AL245">
        <v>820.4</v>
      </c>
      <c r="AM245">
        <v>1210.7</v>
      </c>
      <c r="AN245">
        <v>552.70000000000005</v>
      </c>
      <c r="AO245">
        <v>1074.5</v>
      </c>
      <c r="AP245">
        <v>1039</v>
      </c>
      <c r="AQ245">
        <v>1146.3</v>
      </c>
      <c r="AR245">
        <v>543.4</v>
      </c>
      <c r="AS245">
        <v>222.1</v>
      </c>
      <c r="AT245">
        <v>392.8</v>
      </c>
      <c r="AU245">
        <v>348.6</v>
      </c>
      <c r="AV245">
        <v>2740.8</v>
      </c>
      <c r="AW245">
        <v>393</v>
      </c>
      <c r="AX245">
        <v>1258</v>
      </c>
      <c r="AY245">
        <v>669.4</v>
      </c>
      <c r="AZ245">
        <v>1146.3</v>
      </c>
      <c r="BA245">
        <v>428.1</v>
      </c>
      <c r="BB245">
        <v>483.1</v>
      </c>
      <c r="BC245">
        <v>985.1</v>
      </c>
      <c r="BD245">
        <v>1320.2</v>
      </c>
      <c r="BE245">
        <v>822.3</v>
      </c>
      <c r="BF245">
        <v>399.7</v>
      </c>
      <c r="BG245">
        <v>293.39999999999998</v>
      </c>
      <c r="BH245">
        <v>147</v>
      </c>
      <c r="BI245">
        <v>860.5</v>
      </c>
      <c r="BJ245">
        <v>311.3</v>
      </c>
      <c r="BK245">
        <v>464.4</v>
      </c>
      <c r="BL245">
        <v>1144.4000000000001</v>
      </c>
      <c r="BM245">
        <v>1088.7</v>
      </c>
      <c r="BN245">
        <v>1052.5999999999999</v>
      </c>
      <c r="BO245">
        <v>1425.9</v>
      </c>
      <c r="BP245">
        <v>1136.7</v>
      </c>
      <c r="BQ245">
        <v>754.3</v>
      </c>
      <c r="BR245">
        <v>794.2</v>
      </c>
      <c r="BS245">
        <v>564.1</v>
      </c>
      <c r="BT245">
        <v>783.5</v>
      </c>
      <c r="BU245">
        <v>1559.6</v>
      </c>
      <c r="BV245">
        <v>1139.5</v>
      </c>
      <c r="BW245">
        <v>695.9</v>
      </c>
      <c r="BX245">
        <v>979.7</v>
      </c>
      <c r="BY245">
        <v>196.9</v>
      </c>
      <c r="BZ245">
        <v>240.9</v>
      </c>
      <c r="CA245">
        <v>253</v>
      </c>
      <c r="CB245">
        <v>227.8</v>
      </c>
      <c r="CC245">
        <v>517.70000000000005</v>
      </c>
      <c r="CD245">
        <v>301.10000000000002</v>
      </c>
      <c r="CE245">
        <v>946.9</v>
      </c>
      <c r="CF245">
        <v>1409.2</v>
      </c>
      <c r="CG245">
        <v>553.9</v>
      </c>
      <c r="CH245">
        <v>975.1</v>
      </c>
      <c r="CI245">
        <v>568.9</v>
      </c>
      <c r="CJ245">
        <v>773.9</v>
      </c>
      <c r="CK245">
        <v>976.6</v>
      </c>
      <c r="CL245">
        <v>529.4</v>
      </c>
      <c r="CM245">
        <v>910.1</v>
      </c>
      <c r="CN245">
        <v>774.3</v>
      </c>
      <c r="CO245">
        <v>73.599999999999994</v>
      </c>
      <c r="CP245">
        <v>496.5</v>
      </c>
      <c r="CQ245">
        <v>1072.5</v>
      </c>
      <c r="CR245">
        <v>557.5</v>
      </c>
      <c r="CS245">
        <v>714.7</v>
      </c>
      <c r="CT245" s="32"/>
      <c r="CU245" s="32" cm="1">
        <f t="array" ref="CU245">INDEX($C$2:$CS$313,$A245,MATCH($CU$1,$C$1:$CS$1,0))</f>
        <v>910.1</v>
      </c>
      <c r="CV245" s="32">
        <f t="shared" si="3"/>
        <v>785.8315789473686</v>
      </c>
      <c r="CW245" s="32"/>
      <c r="CX245" s="32"/>
      <c r="CY245" s="32"/>
      <c r="CZ245" s="32"/>
      <c r="DA245" s="32"/>
      <c r="DB245" s="32"/>
      <c r="DC245" s="32"/>
      <c r="DD245" s="32"/>
      <c r="DE245" s="32"/>
      <c r="DF245" s="32"/>
      <c r="DG245" s="32"/>
      <c r="DH245" s="32"/>
      <c r="DI245" s="32"/>
      <c r="DJ245" s="32"/>
      <c r="DK245" s="32"/>
    </row>
    <row r="246" spans="1:115" x14ac:dyDescent="0.15">
      <c r="A246">
        <v>245</v>
      </c>
      <c r="B246" s="2" t="s">
        <v>9</v>
      </c>
      <c r="C246">
        <v>898.5</v>
      </c>
      <c r="D246">
        <v>705.8</v>
      </c>
      <c r="E246">
        <v>937.7</v>
      </c>
      <c r="F246">
        <v>188.4</v>
      </c>
      <c r="G246">
        <v>118.5</v>
      </c>
      <c r="H246">
        <v>808</v>
      </c>
      <c r="I246">
        <v>242.1</v>
      </c>
      <c r="J246">
        <v>962.9</v>
      </c>
      <c r="K246">
        <v>204.2</v>
      </c>
      <c r="L246">
        <v>318.39999999999998</v>
      </c>
      <c r="M246">
        <v>188.4</v>
      </c>
      <c r="N246">
        <v>495.6</v>
      </c>
      <c r="O246">
        <v>311.3</v>
      </c>
      <c r="P246">
        <v>286.10000000000002</v>
      </c>
      <c r="Q246">
        <v>197.6</v>
      </c>
      <c r="R246">
        <v>920.2</v>
      </c>
      <c r="S246">
        <v>883.4</v>
      </c>
      <c r="T246">
        <v>422.6</v>
      </c>
      <c r="U246">
        <v>370.6</v>
      </c>
      <c r="V246">
        <v>248.4</v>
      </c>
      <c r="W246">
        <v>564.5</v>
      </c>
      <c r="X246">
        <v>779.5</v>
      </c>
      <c r="Y246">
        <v>434.1</v>
      </c>
      <c r="Z246">
        <v>455.6</v>
      </c>
      <c r="AA246">
        <v>585.9</v>
      </c>
      <c r="AB246">
        <v>540</v>
      </c>
      <c r="AC246">
        <v>525.5</v>
      </c>
      <c r="AD246">
        <v>617.4</v>
      </c>
      <c r="AE246">
        <v>471.8</v>
      </c>
      <c r="AF246">
        <v>524.4</v>
      </c>
      <c r="AG246">
        <v>705.1</v>
      </c>
      <c r="AH246">
        <v>464.1</v>
      </c>
      <c r="AI246">
        <v>898.5</v>
      </c>
      <c r="AJ246">
        <v>705.8</v>
      </c>
      <c r="AK246">
        <v>1292.3</v>
      </c>
      <c r="AL246">
        <v>1001</v>
      </c>
      <c r="AM246">
        <v>802.8</v>
      </c>
      <c r="AN246">
        <v>743.1</v>
      </c>
      <c r="AO246">
        <v>870.2</v>
      </c>
      <c r="AP246">
        <v>0</v>
      </c>
      <c r="AQ246">
        <v>497</v>
      </c>
      <c r="AR246">
        <v>188.4</v>
      </c>
      <c r="AS246">
        <v>118.5</v>
      </c>
      <c r="AT246">
        <v>254.4</v>
      </c>
      <c r="AU246">
        <v>146</v>
      </c>
      <c r="AV246">
        <v>1081.2</v>
      </c>
      <c r="AW246">
        <v>229.9</v>
      </c>
      <c r="AX246">
        <v>444.1</v>
      </c>
      <c r="AY246">
        <v>285.5</v>
      </c>
      <c r="AZ246">
        <v>693.4</v>
      </c>
      <c r="BA246">
        <v>318</v>
      </c>
      <c r="BB246">
        <v>305.3</v>
      </c>
      <c r="BC246">
        <v>897.1</v>
      </c>
      <c r="BD246">
        <v>777.2</v>
      </c>
      <c r="BE246">
        <v>483</v>
      </c>
      <c r="BF246">
        <v>194.4</v>
      </c>
      <c r="BG246">
        <v>207.2</v>
      </c>
      <c r="BH246">
        <v>160.4</v>
      </c>
      <c r="BI246">
        <v>470.5</v>
      </c>
      <c r="BJ246">
        <v>155.5</v>
      </c>
      <c r="BK246">
        <v>271.8</v>
      </c>
      <c r="BL246">
        <v>534.5</v>
      </c>
      <c r="BM246">
        <v>477.6</v>
      </c>
      <c r="BN246">
        <v>564.9</v>
      </c>
      <c r="BO246">
        <v>955.8</v>
      </c>
      <c r="BP246">
        <v>842.3</v>
      </c>
      <c r="BQ246">
        <v>784.5</v>
      </c>
      <c r="BR246">
        <v>617.4</v>
      </c>
      <c r="BS246">
        <v>402.6</v>
      </c>
      <c r="BT246">
        <v>573.6</v>
      </c>
      <c r="BU246">
        <v>616.9</v>
      </c>
      <c r="BV246">
        <v>558.5</v>
      </c>
      <c r="BW246">
        <v>683.5</v>
      </c>
      <c r="BX246">
        <v>944.9</v>
      </c>
      <c r="BY246">
        <v>172.1</v>
      </c>
      <c r="BZ246">
        <v>193.1</v>
      </c>
      <c r="CA246">
        <v>180.6</v>
      </c>
      <c r="CB246">
        <v>213.5</v>
      </c>
      <c r="CC246">
        <v>343.5</v>
      </c>
      <c r="CD246">
        <v>232.7</v>
      </c>
      <c r="CE246">
        <v>1173.0999999999999</v>
      </c>
      <c r="CF246">
        <v>498.9</v>
      </c>
      <c r="CG246">
        <v>545.9</v>
      </c>
      <c r="CH246">
        <v>900.7</v>
      </c>
      <c r="CI246">
        <v>433.5</v>
      </c>
      <c r="CJ246">
        <v>415.8</v>
      </c>
      <c r="CK246">
        <v>417.9</v>
      </c>
      <c r="CL246">
        <v>444.3</v>
      </c>
      <c r="CM246">
        <v>654.6</v>
      </c>
      <c r="CN246">
        <v>568.79999999999995</v>
      </c>
      <c r="CO246">
        <v>154.1</v>
      </c>
      <c r="CP246">
        <v>387.1</v>
      </c>
      <c r="CQ246">
        <v>764.3</v>
      </c>
      <c r="CR246">
        <v>454.2</v>
      </c>
      <c r="CS246">
        <v>312</v>
      </c>
      <c r="CT246" s="32"/>
      <c r="CU246" s="32" cm="1">
        <f t="array" ref="CU246">INDEX($C$2:$CS$313,$A246,MATCH($CU$1,$C$1:$CS$1,0))</f>
        <v>654.6</v>
      </c>
      <c r="CV246" s="32">
        <f t="shared" si="3"/>
        <v>514.59789473684214</v>
      </c>
      <c r="CW246" s="32"/>
      <c r="CX246" s="32"/>
      <c r="CY246" s="32"/>
      <c r="CZ246" s="32"/>
      <c r="DA246" s="32"/>
      <c r="DB246" s="32"/>
      <c r="DC246" s="32"/>
      <c r="DD246" s="32"/>
      <c r="DE246" s="32"/>
      <c r="DF246" s="32"/>
      <c r="DG246" s="32"/>
      <c r="DH246" s="32"/>
      <c r="DI246" s="32"/>
      <c r="DJ246" s="32"/>
      <c r="DK246" s="32"/>
    </row>
    <row r="247" spans="1:115" x14ac:dyDescent="0.15">
      <c r="A247">
        <v>246</v>
      </c>
      <c r="B247" s="2" t="s">
        <v>10</v>
      </c>
      <c r="C247">
        <v>460.7</v>
      </c>
      <c r="D247">
        <v>574.79999999999995</v>
      </c>
      <c r="E247">
        <v>811</v>
      </c>
      <c r="F247">
        <v>300</v>
      </c>
      <c r="G247">
        <v>296.8</v>
      </c>
      <c r="H247">
        <v>354.6</v>
      </c>
      <c r="I247">
        <v>1147.8</v>
      </c>
      <c r="J247">
        <v>708.9</v>
      </c>
      <c r="K247">
        <v>83.5</v>
      </c>
      <c r="L247">
        <v>302.60000000000002</v>
      </c>
      <c r="M247">
        <v>137.9</v>
      </c>
      <c r="N247">
        <v>331.1</v>
      </c>
      <c r="O247">
        <v>211.5</v>
      </c>
      <c r="P247">
        <v>192.7</v>
      </c>
      <c r="Q247">
        <v>196.9</v>
      </c>
      <c r="R247">
        <v>437.8</v>
      </c>
      <c r="S247" t="s">
        <v>14</v>
      </c>
      <c r="T247">
        <v>127.3</v>
      </c>
      <c r="U247">
        <v>395.9</v>
      </c>
      <c r="V247">
        <v>84</v>
      </c>
      <c r="W247">
        <v>344</v>
      </c>
      <c r="X247">
        <v>396.4</v>
      </c>
      <c r="Y247">
        <v>135.6</v>
      </c>
      <c r="Z247">
        <v>324.3</v>
      </c>
      <c r="AA247">
        <v>448.3</v>
      </c>
      <c r="AB247">
        <v>555.70000000000005</v>
      </c>
      <c r="AC247">
        <v>436.6</v>
      </c>
      <c r="AD247">
        <v>222.3</v>
      </c>
      <c r="AE247">
        <v>546.5</v>
      </c>
      <c r="AF247">
        <v>114</v>
      </c>
      <c r="AG247">
        <v>324.3</v>
      </c>
      <c r="AH247">
        <v>290.60000000000002</v>
      </c>
      <c r="AI247">
        <v>460.7</v>
      </c>
      <c r="AJ247">
        <v>574.79999999999995</v>
      </c>
      <c r="AK247">
        <v>1135</v>
      </c>
      <c r="AL247">
        <v>861.8</v>
      </c>
      <c r="AM247">
        <v>195.6</v>
      </c>
      <c r="AN247" t="s">
        <v>14</v>
      </c>
      <c r="AO247">
        <v>570.6</v>
      </c>
      <c r="AP247">
        <v>150</v>
      </c>
      <c r="AQ247">
        <v>270.60000000000002</v>
      </c>
      <c r="AR247">
        <v>300</v>
      </c>
      <c r="AS247">
        <v>296.8</v>
      </c>
      <c r="AT247">
        <v>45.1</v>
      </c>
      <c r="AU247">
        <v>742.8</v>
      </c>
      <c r="AV247">
        <v>40</v>
      </c>
      <c r="AW247">
        <v>85.9</v>
      </c>
      <c r="AX247">
        <v>166.3</v>
      </c>
      <c r="AY247">
        <v>214.1</v>
      </c>
      <c r="AZ247">
        <v>125.1</v>
      </c>
      <c r="BA247">
        <v>139.5</v>
      </c>
      <c r="BB247">
        <v>128.5</v>
      </c>
      <c r="BC247">
        <v>536.29999999999995</v>
      </c>
      <c r="BD247">
        <v>292</v>
      </c>
      <c r="BE247">
        <v>703.8</v>
      </c>
      <c r="BF247">
        <v>61.1</v>
      </c>
      <c r="BG247">
        <v>105.2</v>
      </c>
      <c r="BH247">
        <v>69.3</v>
      </c>
      <c r="BI247">
        <v>250.5</v>
      </c>
      <c r="BJ247">
        <v>75.599999999999994</v>
      </c>
      <c r="BK247">
        <v>145.30000000000001</v>
      </c>
      <c r="BL247">
        <v>155.9</v>
      </c>
      <c r="BM247">
        <v>531.4</v>
      </c>
      <c r="BN247">
        <v>467.9</v>
      </c>
      <c r="BO247">
        <v>3826.8</v>
      </c>
      <c r="BP247">
        <v>214.7</v>
      </c>
      <c r="BQ247">
        <v>798.4</v>
      </c>
      <c r="BR247">
        <v>96.3</v>
      </c>
      <c r="BS247">
        <v>247.5</v>
      </c>
      <c r="BT247">
        <v>343.7</v>
      </c>
      <c r="BU247">
        <v>13.8</v>
      </c>
      <c r="BV247">
        <v>602.79999999999995</v>
      </c>
      <c r="BW247">
        <v>914</v>
      </c>
      <c r="BX247">
        <v>255.2</v>
      </c>
      <c r="BY247">
        <v>93.6</v>
      </c>
      <c r="BZ247">
        <v>62.4</v>
      </c>
      <c r="CA247">
        <v>81.8</v>
      </c>
      <c r="CB247">
        <v>135</v>
      </c>
      <c r="CC247">
        <v>136.19999999999999</v>
      </c>
      <c r="CD247">
        <v>95.4</v>
      </c>
      <c r="CE247">
        <v>524.9</v>
      </c>
      <c r="CF247">
        <v>205.1</v>
      </c>
      <c r="CG247">
        <v>335.3</v>
      </c>
      <c r="CH247" t="s">
        <v>14</v>
      </c>
      <c r="CI247">
        <v>316.3</v>
      </c>
      <c r="CJ247">
        <v>258.3</v>
      </c>
      <c r="CK247">
        <v>135.19999999999999</v>
      </c>
      <c r="CL247">
        <v>575.20000000000005</v>
      </c>
      <c r="CM247">
        <v>607.6</v>
      </c>
      <c r="CN247">
        <v>263.10000000000002</v>
      </c>
      <c r="CO247">
        <v>77.900000000000006</v>
      </c>
      <c r="CP247">
        <v>94.5</v>
      </c>
      <c r="CQ247">
        <v>189.9</v>
      </c>
      <c r="CR247">
        <v>574.70000000000005</v>
      </c>
      <c r="CS247">
        <v>130.19999999999999</v>
      </c>
      <c r="CT247" s="32"/>
      <c r="CU247" s="32" cm="1">
        <f t="array" ref="CU247">INDEX($C$2:$CS$313,$A247,MATCH($CU$1,$C$1:$CS$1,0))</f>
        <v>607.6</v>
      </c>
      <c r="CV247" s="32">
        <f t="shared" si="3"/>
        <v>363.01847826086947</v>
      </c>
      <c r="CW247" s="32"/>
      <c r="CX247" s="32"/>
      <c r="CY247" s="32"/>
      <c r="CZ247" s="32"/>
      <c r="DA247" s="32"/>
      <c r="DB247" s="32"/>
      <c r="DC247" s="32"/>
      <c r="DD247" s="32"/>
      <c r="DE247" s="32"/>
      <c r="DF247" s="32"/>
      <c r="DG247" s="32"/>
      <c r="DH247" s="32"/>
      <c r="DI247" s="32"/>
      <c r="DJ247" s="32"/>
      <c r="DK247" s="32"/>
    </row>
    <row r="248" spans="1:115" x14ac:dyDescent="0.15">
      <c r="A248">
        <v>247</v>
      </c>
      <c r="B248" s="2" t="s">
        <v>11</v>
      </c>
      <c r="C248" t="s">
        <v>14</v>
      </c>
      <c r="D248" t="s">
        <v>14</v>
      </c>
      <c r="E248">
        <v>1110</v>
      </c>
      <c r="F248">
        <v>406.1</v>
      </c>
      <c r="G248">
        <v>191.4</v>
      </c>
      <c r="H248">
        <v>462.9</v>
      </c>
      <c r="I248">
        <v>14.9</v>
      </c>
      <c r="J248">
        <v>164.3</v>
      </c>
      <c r="K248">
        <v>81</v>
      </c>
      <c r="L248">
        <v>122</v>
      </c>
      <c r="M248">
        <v>78.5</v>
      </c>
      <c r="N248">
        <v>357.3</v>
      </c>
      <c r="O248">
        <v>97.5</v>
      </c>
      <c r="P248">
        <v>198.7</v>
      </c>
      <c r="Q248">
        <v>146</v>
      </c>
      <c r="R248">
        <v>28.3</v>
      </c>
      <c r="S248">
        <v>60</v>
      </c>
      <c r="T248">
        <v>239.3</v>
      </c>
      <c r="U248">
        <v>35.9</v>
      </c>
      <c r="V248">
        <v>108.3</v>
      </c>
      <c r="W248">
        <v>258.3</v>
      </c>
      <c r="X248">
        <v>430.3</v>
      </c>
      <c r="Y248">
        <v>365.1</v>
      </c>
      <c r="Z248">
        <v>175.1</v>
      </c>
      <c r="AA248">
        <v>973.7</v>
      </c>
      <c r="AB248">
        <v>319.60000000000002</v>
      </c>
      <c r="AC248">
        <v>127.1</v>
      </c>
      <c r="AD248">
        <v>496.6</v>
      </c>
      <c r="AE248">
        <v>20.5</v>
      </c>
      <c r="AF248">
        <v>743.2</v>
      </c>
      <c r="AG248">
        <v>151.6</v>
      </c>
      <c r="AH248">
        <v>199</v>
      </c>
      <c r="AI248" t="s">
        <v>14</v>
      </c>
      <c r="AJ248" t="s">
        <v>14</v>
      </c>
      <c r="AK248" t="s">
        <v>14</v>
      </c>
      <c r="AL248">
        <v>1110</v>
      </c>
      <c r="AM248" t="s">
        <v>14</v>
      </c>
      <c r="AN248" t="s">
        <v>14</v>
      </c>
      <c r="AO248">
        <v>0</v>
      </c>
      <c r="AP248" t="s">
        <v>14</v>
      </c>
      <c r="AQ248">
        <v>168.6</v>
      </c>
      <c r="AR248">
        <v>406.1</v>
      </c>
      <c r="AS248">
        <v>191.4</v>
      </c>
      <c r="AT248">
        <v>110.1</v>
      </c>
      <c r="AU248">
        <v>32.1</v>
      </c>
      <c r="AV248" t="s">
        <v>14</v>
      </c>
      <c r="AW248">
        <v>203.7</v>
      </c>
      <c r="AX248">
        <v>37.1</v>
      </c>
      <c r="AY248" t="s">
        <v>14</v>
      </c>
      <c r="AZ248">
        <v>85.3</v>
      </c>
      <c r="BA248">
        <v>46.4</v>
      </c>
      <c r="BB248">
        <v>57.6</v>
      </c>
      <c r="BC248">
        <v>352.9</v>
      </c>
      <c r="BD248">
        <v>313.8</v>
      </c>
      <c r="BE248">
        <v>55.1</v>
      </c>
      <c r="BF248">
        <v>59.6</v>
      </c>
      <c r="BG248">
        <v>133.5</v>
      </c>
      <c r="BH248">
        <v>53.9</v>
      </c>
      <c r="BI248">
        <v>129</v>
      </c>
      <c r="BJ248">
        <v>352.8</v>
      </c>
      <c r="BK248" t="s">
        <v>14</v>
      </c>
      <c r="BL248" t="s">
        <v>14</v>
      </c>
      <c r="BM248">
        <v>248.1</v>
      </c>
      <c r="BN248">
        <v>0</v>
      </c>
      <c r="BO248">
        <v>0</v>
      </c>
      <c r="BP248">
        <v>125</v>
      </c>
      <c r="BQ248">
        <v>947.6</v>
      </c>
      <c r="BR248">
        <v>242.3</v>
      </c>
      <c r="BS248">
        <v>180.2</v>
      </c>
      <c r="BT248">
        <v>403.3</v>
      </c>
      <c r="BU248" t="s">
        <v>14</v>
      </c>
      <c r="BV248">
        <v>797.4</v>
      </c>
      <c r="BW248">
        <v>413.3</v>
      </c>
      <c r="BX248">
        <v>832.9</v>
      </c>
      <c r="BY248">
        <v>54.9</v>
      </c>
      <c r="BZ248">
        <v>170</v>
      </c>
      <c r="CA248">
        <v>45.8</v>
      </c>
      <c r="CB248">
        <v>62.3</v>
      </c>
      <c r="CC248">
        <v>174.8</v>
      </c>
      <c r="CD248">
        <v>77.2</v>
      </c>
      <c r="CE248">
        <v>779.7</v>
      </c>
      <c r="CF248">
        <v>82.3</v>
      </c>
      <c r="CG248">
        <v>305.3</v>
      </c>
      <c r="CH248" t="s">
        <v>14</v>
      </c>
      <c r="CI248">
        <v>327.10000000000002</v>
      </c>
      <c r="CJ248" t="s">
        <v>14</v>
      </c>
      <c r="CK248">
        <v>191.8</v>
      </c>
      <c r="CL248">
        <v>105.5</v>
      </c>
      <c r="CM248">
        <v>152.80000000000001</v>
      </c>
      <c r="CN248">
        <v>704.5</v>
      </c>
      <c r="CO248">
        <v>327.7</v>
      </c>
      <c r="CP248">
        <v>76.400000000000006</v>
      </c>
      <c r="CQ248">
        <v>26.4</v>
      </c>
      <c r="CR248">
        <v>581.9</v>
      </c>
      <c r="CS248">
        <v>934</v>
      </c>
      <c r="CT248" s="32"/>
      <c r="CU248" s="32" cm="1">
        <f t="array" ref="CU248">INDEX($C$2:$CS$313,$A248,MATCH($CU$1,$C$1:$CS$1,0))</f>
        <v>152.80000000000001</v>
      </c>
      <c r="CV248" s="32">
        <f t="shared" si="3"/>
        <v>267.89999999999998</v>
      </c>
      <c r="CW248" s="32"/>
      <c r="CX248" s="32"/>
      <c r="CY248" s="32"/>
      <c r="CZ248" s="32"/>
      <c r="DA248" s="32"/>
      <c r="DB248" s="32"/>
      <c r="DC248" s="32"/>
      <c r="DD248" s="32"/>
      <c r="DE248" s="32"/>
      <c r="DF248" s="32"/>
      <c r="DG248" s="32"/>
      <c r="DH248" s="32"/>
      <c r="DI248" s="32"/>
      <c r="DJ248" s="32"/>
      <c r="DK248" s="32"/>
    </row>
    <row r="249" spans="1:115" x14ac:dyDescent="0.15">
      <c r="A249">
        <v>248</v>
      </c>
      <c r="B249" s="18" t="s">
        <v>16</v>
      </c>
      <c r="C249">
        <v>626.4</v>
      </c>
      <c r="D249">
        <v>1130.4000000000001</v>
      </c>
      <c r="E249">
        <v>1092</v>
      </c>
      <c r="F249">
        <v>1521.1</v>
      </c>
      <c r="G249">
        <v>281.60000000000002</v>
      </c>
      <c r="H249">
        <v>590.4</v>
      </c>
      <c r="I249">
        <v>438.4</v>
      </c>
      <c r="J249">
        <v>974.7</v>
      </c>
      <c r="K249">
        <v>480.4</v>
      </c>
      <c r="L249">
        <v>462.7</v>
      </c>
      <c r="M249">
        <v>372.3</v>
      </c>
      <c r="N249">
        <v>519.6</v>
      </c>
      <c r="O249">
        <v>446</v>
      </c>
      <c r="P249">
        <v>466</v>
      </c>
      <c r="Q249">
        <v>333.2</v>
      </c>
      <c r="R249">
        <v>961.3</v>
      </c>
      <c r="S249">
        <v>884.7</v>
      </c>
      <c r="T249">
        <v>561.9</v>
      </c>
      <c r="U249">
        <v>710.1</v>
      </c>
      <c r="V249">
        <v>338</v>
      </c>
      <c r="W249">
        <v>672.9</v>
      </c>
      <c r="X249">
        <v>1005.3</v>
      </c>
      <c r="Y249">
        <v>612.5</v>
      </c>
      <c r="Z249">
        <v>578.20000000000005</v>
      </c>
      <c r="AA249">
        <v>680</v>
      </c>
      <c r="AB249">
        <v>754.5</v>
      </c>
      <c r="AC249">
        <v>639.9</v>
      </c>
      <c r="AD249">
        <v>535.70000000000005</v>
      </c>
      <c r="AE249">
        <v>619.9</v>
      </c>
      <c r="AF249">
        <v>786.8</v>
      </c>
      <c r="AG249">
        <v>725.8</v>
      </c>
      <c r="AH249">
        <v>557.9</v>
      </c>
      <c r="AI249">
        <v>601.70000000000005</v>
      </c>
      <c r="AJ249">
        <v>1130.4000000000001</v>
      </c>
      <c r="AK249">
        <v>1356.9</v>
      </c>
      <c r="AL249">
        <v>1095.7</v>
      </c>
      <c r="AM249">
        <v>1406</v>
      </c>
      <c r="AN249">
        <v>765</v>
      </c>
      <c r="AO249">
        <v>787</v>
      </c>
      <c r="AP249">
        <v>197</v>
      </c>
      <c r="AQ249">
        <v>638.6</v>
      </c>
      <c r="AR249">
        <v>1516.2</v>
      </c>
      <c r="AS249">
        <v>281.60000000000002</v>
      </c>
      <c r="AT249">
        <v>325.7</v>
      </c>
      <c r="AU249">
        <v>1328.2</v>
      </c>
      <c r="AV249">
        <v>575</v>
      </c>
      <c r="AW249">
        <v>326.2</v>
      </c>
      <c r="AX249">
        <v>872.6</v>
      </c>
      <c r="AY249">
        <v>518.79999999999995</v>
      </c>
      <c r="AZ249">
        <v>1205.8</v>
      </c>
      <c r="BA249">
        <v>601.20000000000005</v>
      </c>
      <c r="BB249">
        <v>454.1</v>
      </c>
      <c r="BC249">
        <v>947.2</v>
      </c>
      <c r="BD249">
        <v>909.9</v>
      </c>
      <c r="BE249">
        <v>735</v>
      </c>
      <c r="BF249">
        <v>315.8</v>
      </c>
      <c r="BG249">
        <v>435.9</v>
      </c>
      <c r="BH249">
        <v>225.5</v>
      </c>
      <c r="BI249">
        <v>755.3</v>
      </c>
      <c r="BJ249">
        <v>297.39999999999998</v>
      </c>
      <c r="BK249">
        <v>606.79999999999995</v>
      </c>
      <c r="BL249">
        <v>836.9</v>
      </c>
      <c r="BM249">
        <v>798.8</v>
      </c>
      <c r="BN249">
        <v>994</v>
      </c>
      <c r="BO249">
        <v>1226.7</v>
      </c>
      <c r="BP249">
        <v>910.1</v>
      </c>
      <c r="BQ249">
        <v>592.6</v>
      </c>
      <c r="BR249">
        <v>838.3</v>
      </c>
      <c r="BS249">
        <v>551.1</v>
      </c>
      <c r="BT249">
        <v>639</v>
      </c>
      <c r="BU249">
        <v>1215.5</v>
      </c>
      <c r="BV249">
        <v>657.7</v>
      </c>
      <c r="BW249">
        <v>563.9</v>
      </c>
      <c r="BX249">
        <v>495.1</v>
      </c>
      <c r="BY249">
        <v>361.1</v>
      </c>
      <c r="BZ249">
        <v>184.3</v>
      </c>
      <c r="CA249">
        <v>580.79999999999995</v>
      </c>
      <c r="CB249">
        <v>96</v>
      </c>
      <c r="CC249">
        <v>435.6</v>
      </c>
      <c r="CD249">
        <v>410.9</v>
      </c>
      <c r="CE249">
        <v>839.1</v>
      </c>
      <c r="CF249">
        <v>723.2</v>
      </c>
      <c r="CG249">
        <v>760.4</v>
      </c>
      <c r="CH249">
        <v>488.4</v>
      </c>
      <c r="CI249">
        <v>613.5</v>
      </c>
      <c r="CJ249">
        <v>518</v>
      </c>
      <c r="CK249">
        <v>735</v>
      </c>
      <c r="CL249">
        <v>519.1</v>
      </c>
      <c r="CM249">
        <v>458.5</v>
      </c>
      <c r="CN249">
        <v>1388.5</v>
      </c>
      <c r="CO249">
        <v>111</v>
      </c>
      <c r="CP249">
        <v>502.5</v>
      </c>
      <c r="CQ249">
        <v>891.1</v>
      </c>
      <c r="CR249">
        <v>645</v>
      </c>
      <c r="CS249">
        <v>580.4</v>
      </c>
      <c r="CT249" s="32"/>
      <c r="CU249" s="32" cm="1">
        <f t="array" ref="CU249">INDEX($C$2:$CS$313,$A249,MATCH($CU$1,$C$1:$CS$1,0))</f>
        <v>458.5</v>
      </c>
      <c r="CV249" s="32">
        <f t="shared" si="3"/>
        <v>681.42315789473696</v>
      </c>
      <c r="CW249" s="32"/>
      <c r="CX249" s="32"/>
      <c r="CY249" s="32"/>
      <c r="CZ249" s="32"/>
      <c r="DA249" s="32"/>
      <c r="DB249" s="32"/>
      <c r="DC249" s="32"/>
      <c r="DD249" s="32"/>
      <c r="DE249" s="32"/>
      <c r="DF249" s="32"/>
      <c r="DG249" s="32"/>
      <c r="DH249" s="32"/>
      <c r="DI249" s="32"/>
      <c r="DJ249" s="32"/>
      <c r="DK249" s="32"/>
    </row>
    <row r="250" spans="1:115" x14ac:dyDescent="0.15">
      <c r="A250">
        <v>249</v>
      </c>
      <c r="B250" s="2" t="s">
        <v>0</v>
      </c>
      <c r="C250" t="s">
        <v>14</v>
      </c>
      <c r="D250" t="s">
        <v>14</v>
      </c>
      <c r="E250" t="s">
        <v>14</v>
      </c>
      <c r="F250" t="s">
        <v>14</v>
      </c>
      <c r="G250" t="s">
        <v>14</v>
      </c>
      <c r="H250" t="s">
        <v>14</v>
      </c>
      <c r="I250" t="s">
        <v>14</v>
      </c>
      <c r="J250" t="s">
        <v>14</v>
      </c>
      <c r="K250" t="s">
        <v>14</v>
      </c>
      <c r="L250" t="s">
        <v>14</v>
      </c>
      <c r="M250" t="s">
        <v>14</v>
      </c>
      <c r="N250" t="s">
        <v>14</v>
      </c>
      <c r="O250" t="s">
        <v>14</v>
      </c>
      <c r="P250" t="s">
        <v>14</v>
      </c>
      <c r="Q250" t="s">
        <v>14</v>
      </c>
      <c r="R250" t="s">
        <v>14</v>
      </c>
      <c r="S250" t="s">
        <v>14</v>
      </c>
      <c r="T250" t="s">
        <v>14</v>
      </c>
      <c r="U250" t="s">
        <v>14</v>
      </c>
      <c r="V250" t="s">
        <v>14</v>
      </c>
      <c r="W250" t="s">
        <v>14</v>
      </c>
      <c r="X250" t="s">
        <v>14</v>
      </c>
      <c r="Y250" t="s">
        <v>14</v>
      </c>
      <c r="Z250" t="s">
        <v>14</v>
      </c>
      <c r="AA250" t="s">
        <v>14</v>
      </c>
      <c r="AB250" t="s">
        <v>14</v>
      </c>
      <c r="AC250" t="s">
        <v>14</v>
      </c>
      <c r="AD250" t="s">
        <v>14</v>
      </c>
      <c r="AE250" t="s">
        <v>14</v>
      </c>
      <c r="AF250" t="s">
        <v>14</v>
      </c>
      <c r="AG250" t="s">
        <v>14</v>
      </c>
      <c r="AH250" t="s">
        <v>14</v>
      </c>
      <c r="AI250" t="s">
        <v>14</v>
      </c>
      <c r="AJ250" t="s">
        <v>14</v>
      </c>
      <c r="AK250" t="s">
        <v>14</v>
      </c>
      <c r="AL250" t="s">
        <v>14</v>
      </c>
      <c r="AM250" t="s">
        <v>14</v>
      </c>
      <c r="AN250" t="s">
        <v>14</v>
      </c>
      <c r="AO250" t="s">
        <v>14</v>
      </c>
      <c r="AP250" t="s">
        <v>14</v>
      </c>
      <c r="AQ250" t="s">
        <v>14</v>
      </c>
      <c r="AR250" t="s">
        <v>14</v>
      </c>
      <c r="AS250" t="s">
        <v>14</v>
      </c>
      <c r="AT250" t="s">
        <v>14</v>
      </c>
      <c r="AU250" t="s">
        <v>14</v>
      </c>
      <c r="AV250" t="s">
        <v>14</v>
      </c>
      <c r="AW250" t="s">
        <v>14</v>
      </c>
      <c r="AX250" t="s">
        <v>14</v>
      </c>
      <c r="AY250" t="s">
        <v>14</v>
      </c>
      <c r="AZ250" t="s">
        <v>14</v>
      </c>
      <c r="BA250" t="s">
        <v>14</v>
      </c>
      <c r="BB250" t="s">
        <v>14</v>
      </c>
      <c r="BC250" t="s">
        <v>14</v>
      </c>
      <c r="BD250" t="s">
        <v>14</v>
      </c>
      <c r="BE250" t="s">
        <v>14</v>
      </c>
      <c r="BF250" t="s">
        <v>14</v>
      </c>
      <c r="BG250" t="s">
        <v>14</v>
      </c>
      <c r="BH250" t="s">
        <v>14</v>
      </c>
      <c r="BI250" t="s">
        <v>14</v>
      </c>
      <c r="BJ250" t="s">
        <v>14</v>
      </c>
      <c r="BK250" t="s">
        <v>14</v>
      </c>
      <c r="BL250" t="s">
        <v>14</v>
      </c>
      <c r="BM250" t="s">
        <v>14</v>
      </c>
      <c r="BN250" t="s">
        <v>14</v>
      </c>
      <c r="BO250" t="s">
        <v>14</v>
      </c>
      <c r="BP250" t="s">
        <v>14</v>
      </c>
      <c r="BQ250" t="s">
        <v>14</v>
      </c>
      <c r="BR250" t="s">
        <v>14</v>
      </c>
      <c r="BS250" t="s">
        <v>14</v>
      </c>
      <c r="BT250" t="s">
        <v>14</v>
      </c>
      <c r="BU250" t="s">
        <v>14</v>
      </c>
      <c r="BV250" t="s">
        <v>14</v>
      </c>
      <c r="BW250" t="s">
        <v>14</v>
      </c>
      <c r="BX250" t="s">
        <v>14</v>
      </c>
      <c r="BY250" t="s">
        <v>14</v>
      </c>
      <c r="BZ250" t="s">
        <v>14</v>
      </c>
      <c r="CA250" t="s">
        <v>14</v>
      </c>
      <c r="CB250" t="s">
        <v>14</v>
      </c>
      <c r="CC250" t="s">
        <v>14</v>
      </c>
      <c r="CD250" t="s">
        <v>14</v>
      </c>
      <c r="CE250" t="s">
        <v>14</v>
      </c>
      <c r="CF250" t="s">
        <v>14</v>
      </c>
      <c r="CG250" t="s">
        <v>14</v>
      </c>
      <c r="CH250" t="s">
        <v>14</v>
      </c>
      <c r="CI250" t="s">
        <v>14</v>
      </c>
      <c r="CJ250" t="s">
        <v>14</v>
      </c>
      <c r="CK250" t="s">
        <v>14</v>
      </c>
      <c r="CL250" t="s">
        <v>14</v>
      </c>
      <c r="CM250" t="s">
        <v>14</v>
      </c>
      <c r="CN250" t="s">
        <v>14</v>
      </c>
      <c r="CO250" t="s">
        <v>14</v>
      </c>
      <c r="CP250" t="s">
        <v>14</v>
      </c>
      <c r="CQ250" t="s">
        <v>14</v>
      </c>
      <c r="CR250" t="s">
        <v>14</v>
      </c>
      <c r="CS250" t="s">
        <v>14</v>
      </c>
      <c r="CT250" s="32"/>
      <c r="CU250" s="32" t="str" cm="1">
        <f t="array" ref="CU250">INDEX($C$2:$CS$313,$A250,MATCH($CU$1,$C$1:$CS$1,0))</f>
        <v>-</v>
      </c>
      <c r="CV250" s="32" t="e">
        <f t="shared" si="3"/>
        <v>#DIV/0!</v>
      </c>
      <c r="CW250" s="32"/>
      <c r="CX250" s="32"/>
      <c r="CY250" s="32"/>
      <c r="CZ250" s="32"/>
      <c r="DA250" s="32"/>
      <c r="DB250" s="32"/>
      <c r="DC250" s="32"/>
      <c r="DD250" s="32"/>
      <c r="DE250" s="32"/>
      <c r="DF250" s="32"/>
      <c r="DG250" s="32"/>
      <c r="DH250" s="32"/>
      <c r="DI250" s="32"/>
      <c r="DJ250" s="32"/>
      <c r="DK250" s="32"/>
    </row>
    <row r="251" spans="1:115" x14ac:dyDescent="0.15">
      <c r="A251">
        <v>250</v>
      </c>
      <c r="B251" s="2" t="s">
        <v>1</v>
      </c>
      <c r="C251">
        <v>204</v>
      </c>
      <c r="D251">
        <v>549</v>
      </c>
      <c r="E251">
        <v>342</v>
      </c>
      <c r="F251">
        <v>733.7</v>
      </c>
      <c r="G251">
        <v>104.9</v>
      </c>
      <c r="H251">
        <v>294.7</v>
      </c>
      <c r="I251">
        <v>307.8</v>
      </c>
      <c r="J251">
        <v>1399.9</v>
      </c>
      <c r="K251">
        <v>137.9</v>
      </c>
      <c r="L251">
        <v>195.8</v>
      </c>
      <c r="M251">
        <v>88.9</v>
      </c>
      <c r="N251">
        <v>178.4</v>
      </c>
      <c r="O251">
        <v>92.1</v>
      </c>
      <c r="P251">
        <v>471.2</v>
      </c>
      <c r="Q251">
        <v>36.700000000000003</v>
      </c>
      <c r="R251">
        <v>560.4</v>
      </c>
      <c r="S251">
        <v>0</v>
      </c>
      <c r="T251">
        <v>249.7</v>
      </c>
      <c r="U251">
        <v>546.1</v>
      </c>
      <c r="V251">
        <v>250.1</v>
      </c>
      <c r="W251">
        <v>34.1</v>
      </c>
      <c r="X251">
        <v>998.8</v>
      </c>
      <c r="Y251">
        <v>338</v>
      </c>
      <c r="Z251">
        <v>0</v>
      </c>
      <c r="AA251">
        <v>597.70000000000005</v>
      </c>
      <c r="AB251">
        <v>530.1</v>
      </c>
      <c r="AC251">
        <v>119.5</v>
      </c>
      <c r="AD251">
        <v>414.2</v>
      </c>
      <c r="AE251">
        <v>337.2</v>
      </c>
      <c r="AF251">
        <v>503.5</v>
      </c>
      <c r="AG251">
        <v>372.6</v>
      </c>
      <c r="AH251">
        <v>256.8</v>
      </c>
      <c r="AI251">
        <v>204</v>
      </c>
      <c r="AJ251">
        <v>549</v>
      </c>
      <c r="AK251" t="s">
        <v>14</v>
      </c>
      <c r="AL251">
        <v>165.9</v>
      </c>
      <c r="AM251">
        <v>168.1</v>
      </c>
      <c r="AN251">
        <v>320.7</v>
      </c>
      <c r="AO251">
        <v>334.6</v>
      </c>
      <c r="AP251">
        <v>42.9</v>
      </c>
      <c r="AQ251">
        <v>155.80000000000001</v>
      </c>
      <c r="AR251">
        <v>747.8</v>
      </c>
      <c r="AS251">
        <v>104.9</v>
      </c>
      <c r="AT251">
        <v>340.8</v>
      </c>
      <c r="AU251">
        <v>650.9</v>
      </c>
      <c r="AV251">
        <v>260.39999999999998</v>
      </c>
      <c r="AW251">
        <v>181.9</v>
      </c>
      <c r="AX251">
        <v>414.5</v>
      </c>
      <c r="AY251">
        <v>114.7</v>
      </c>
      <c r="AZ251">
        <v>388.4</v>
      </c>
      <c r="BA251">
        <v>102.6</v>
      </c>
      <c r="BB251">
        <v>184</v>
      </c>
      <c r="BC251">
        <v>565.6</v>
      </c>
      <c r="BD251">
        <v>181.5</v>
      </c>
      <c r="BE251">
        <v>178.2</v>
      </c>
      <c r="BF251">
        <v>99</v>
      </c>
      <c r="BG251">
        <v>103.6</v>
      </c>
      <c r="BH251">
        <v>135.9</v>
      </c>
      <c r="BI251">
        <v>321.7</v>
      </c>
      <c r="BJ251">
        <v>108.8</v>
      </c>
      <c r="BK251">
        <v>237.7</v>
      </c>
      <c r="BL251">
        <v>412.1</v>
      </c>
      <c r="BM251">
        <v>616.20000000000005</v>
      </c>
      <c r="BN251">
        <v>784.1</v>
      </c>
      <c r="BO251">
        <v>173.7</v>
      </c>
      <c r="BP251">
        <v>569.1</v>
      </c>
      <c r="BQ251">
        <v>53.4</v>
      </c>
      <c r="BR251">
        <v>361.6</v>
      </c>
      <c r="BS251">
        <v>313.7</v>
      </c>
      <c r="BT251">
        <v>290.2</v>
      </c>
      <c r="BU251">
        <v>77.2</v>
      </c>
      <c r="BV251">
        <v>106.4</v>
      </c>
      <c r="BW251">
        <v>293.7</v>
      </c>
      <c r="BX251">
        <v>249.1</v>
      </c>
      <c r="BY251">
        <v>243.8</v>
      </c>
      <c r="BZ251">
        <v>84.4</v>
      </c>
      <c r="CA251">
        <v>451.6</v>
      </c>
      <c r="CB251">
        <v>33.200000000000003</v>
      </c>
      <c r="CC251">
        <v>176.7</v>
      </c>
      <c r="CD251">
        <v>162.4</v>
      </c>
      <c r="CE251">
        <v>332</v>
      </c>
      <c r="CF251">
        <v>214.3</v>
      </c>
      <c r="CG251">
        <v>433.7</v>
      </c>
      <c r="CH251">
        <v>748.5</v>
      </c>
      <c r="CI251">
        <v>370.5</v>
      </c>
      <c r="CJ251">
        <v>220.8</v>
      </c>
      <c r="CK251">
        <v>557</v>
      </c>
      <c r="CL251">
        <v>21.3</v>
      </c>
      <c r="CM251">
        <v>884.4</v>
      </c>
      <c r="CN251">
        <v>447.6</v>
      </c>
      <c r="CO251">
        <v>88.9</v>
      </c>
      <c r="CP251">
        <v>538</v>
      </c>
      <c r="CQ251">
        <v>220.1</v>
      </c>
      <c r="CR251">
        <v>218.7</v>
      </c>
      <c r="CS251">
        <v>63.5</v>
      </c>
      <c r="CT251" s="32"/>
      <c r="CU251" s="32" cm="1">
        <f t="array" ref="CU251">INDEX($C$2:$CS$313,$A251,MATCH($CU$1,$C$1:$CS$1,0))</f>
        <v>884.4</v>
      </c>
      <c r="CV251" s="32">
        <f t="shared" si="3"/>
        <v>312.99574468085109</v>
      </c>
      <c r="CW251" s="32"/>
      <c r="CX251" s="32"/>
      <c r="CY251" s="32"/>
      <c r="CZ251" s="32"/>
      <c r="DA251" s="32"/>
      <c r="DB251" s="32"/>
      <c r="DC251" s="32"/>
      <c r="DD251" s="32"/>
      <c r="DE251" s="32"/>
      <c r="DF251" s="32"/>
      <c r="DG251" s="32"/>
      <c r="DH251" s="32"/>
      <c r="DI251" s="32"/>
      <c r="DJ251" s="32"/>
      <c r="DK251" s="32"/>
    </row>
    <row r="252" spans="1:115" x14ac:dyDescent="0.15">
      <c r="A252">
        <v>251</v>
      </c>
      <c r="B252" s="18" t="s">
        <v>2</v>
      </c>
      <c r="C252">
        <v>223.1</v>
      </c>
      <c r="D252">
        <v>1825.1</v>
      </c>
      <c r="E252">
        <v>502.6</v>
      </c>
      <c r="F252">
        <v>863</v>
      </c>
      <c r="G252">
        <v>327.10000000000002</v>
      </c>
      <c r="H252">
        <v>421.9</v>
      </c>
      <c r="I252">
        <v>461.6</v>
      </c>
      <c r="J252">
        <v>821.2</v>
      </c>
      <c r="K252">
        <v>365.4</v>
      </c>
      <c r="L252">
        <v>338.9</v>
      </c>
      <c r="M252">
        <v>333.7</v>
      </c>
      <c r="N252">
        <v>346.5</v>
      </c>
      <c r="O252">
        <v>207.6</v>
      </c>
      <c r="P252">
        <v>725.2</v>
      </c>
      <c r="Q252">
        <v>282.39999999999998</v>
      </c>
      <c r="R252">
        <v>620.1</v>
      </c>
      <c r="S252">
        <v>855.7</v>
      </c>
      <c r="T252">
        <v>281.89999999999998</v>
      </c>
      <c r="U252">
        <v>563.6</v>
      </c>
      <c r="V252">
        <v>398.2</v>
      </c>
      <c r="W252">
        <v>591</v>
      </c>
      <c r="X252">
        <v>913</v>
      </c>
      <c r="Y252">
        <v>304.3</v>
      </c>
      <c r="Z252">
        <v>256.10000000000002</v>
      </c>
      <c r="AA252">
        <v>374.6</v>
      </c>
      <c r="AB252">
        <v>520.70000000000005</v>
      </c>
      <c r="AC252">
        <v>439.8</v>
      </c>
      <c r="AD252">
        <v>302.8</v>
      </c>
      <c r="AE252">
        <v>583.29999999999995</v>
      </c>
      <c r="AF252">
        <v>361</v>
      </c>
      <c r="AG252">
        <v>567.4</v>
      </c>
      <c r="AH252">
        <v>614</v>
      </c>
      <c r="AI252">
        <v>223.1</v>
      </c>
      <c r="AJ252">
        <v>1825.1</v>
      </c>
      <c r="AK252" t="s">
        <v>14</v>
      </c>
      <c r="AL252">
        <v>481.9</v>
      </c>
      <c r="AM252">
        <v>443.8</v>
      </c>
      <c r="AN252">
        <v>349.8</v>
      </c>
      <c r="AO252">
        <v>262</v>
      </c>
      <c r="AP252">
        <v>139.9</v>
      </c>
      <c r="AQ252">
        <v>384.2</v>
      </c>
      <c r="AR252">
        <v>863</v>
      </c>
      <c r="AS252">
        <v>327.10000000000002</v>
      </c>
      <c r="AT252">
        <v>360.6</v>
      </c>
      <c r="AU252">
        <v>95.8</v>
      </c>
      <c r="AV252">
        <v>628</v>
      </c>
      <c r="AW252">
        <v>271</v>
      </c>
      <c r="AX252">
        <v>989.9</v>
      </c>
      <c r="AY252">
        <v>268.3</v>
      </c>
      <c r="AZ252">
        <v>503.6</v>
      </c>
      <c r="BA252">
        <v>563.5</v>
      </c>
      <c r="BB252">
        <v>44.4</v>
      </c>
      <c r="BC252">
        <v>650.20000000000005</v>
      </c>
      <c r="BD252">
        <v>685</v>
      </c>
      <c r="BE252">
        <v>455.4</v>
      </c>
      <c r="BF252">
        <v>390.5</v>
      </c>
      <c r="BG252">
        <v>356.2</v>
      </c>
      <c r="BH252">
        <v>230.4</v>
      </c>
      <c r="BI252">
        <v>850.6</v>
      </c>
      <c r="BJ252">
        <v>239.3</v>
      </c>
      <c r="BK252">
        <v>407</v>
      </c>
      <c r="BL252">
        <v>730.3</v>
      </c>
      <c r="BM252">
        <v>794.8</v>
      </c>
      <c r="BN252">
        <v>354.7</v>
      </c>
      <c r="BO252">
        <v>325.2</v>
      </c>
      <c r="BP252">
        <v>406.4</v>
      </c>
      <c r="BQ252">
        <v>228.4</v>
      </c>
      <c r="BR252">
        <v>782.5</v>
      </c>
      <c r="BS252">
        <v>666.6</v>
      </c>
      <c r="BT252">
        <v>625.70000000000005</v>
      </c>
      <c r="BU252">
        <v>588.20000000000005</v>
      </c>
      <c r="BV252">
        <v>328.5</v>
      </c>
      <c r="BW252">
        <v>442.8</v>
      </c>
      <c r="BX252">
        <v>381.1</v>
      </c>
      <c r="BY252">
        <v>395.8</v>
      </c>
      <c r="BZ252">
        <v>261.8</v>
      </c>
      <c r="CA252">
        <v>670.6</v>
      </c>
      <c r="CB252">
        <v>86.7</v>
      </c>
      <c r="CC252">
        <v>369.9</v>
      </c>
      <c r="CD252">
        <v>312.60000000000002</v>
      </c>
      <c r="CE252">
        <v>591.9</v>
      </c>
      <c r="CF252">
        <v>334.5</v>
      </c>
      <c r="CG252">
        <v>597.70000000000005</v>
      </c>
      <c r="CH252">
        <v>1240.3</v>
      </c>
      <c r="CI252">
        <v>515.6</v>
      </c>
      <c r="CJ252">
        <v>502.5</v>
      </c>
      <c r="CK252">
        <v>622.70000000000005</v>
      </c>
      <c r="CL252">
        <v>419.6</v>
      </c>
      <c r="CM252">
        <v>143.9</v>
      </c>
      <c r="CN252">
        <v>428.3</v>
      </c>
      <c r="CO252">
        <v>112.1</v>
      </c>
      <c r="CP252">
        <v>234.3</v>
      </c>
      <c r="CQ252">
        <v>659.6</v>
      </c>
      <c r="CR252">
        <v>480</v>
      </c>
      <c r="CS252">
        <v>458.6</v>
      </c>
      <c r="CT252" s="32"/>
      <c r="CU252" s="32" cm="1">
        <f t="array" ref="CU252">INDEX($C$2:$CS$313,$A252,MATCH($CU$1,$C$1:$CS$1,0))</f>
        <v>143.9</v>
      </c>
      <c r="CV252" s="32">
        <f t="shared" si="3"/>
        <v>489.1127659574467</v>
      </c>
      <c r="CW252" s="32"/>
      <c r="CX252" s="32"/>
      <c r="CY252" s="32"/>
      <c r="CZ252" s="32"/>
      <c r="DA252" s="32"/>
      <c r="DB252" s="32"/>
      <c r="DC252" s="32"/>
      <c r="DD252" s="32"/>
      <c r="DE252" s="32"/>
      <c r="DF252" s="32"/>
      <c r="DG252" s="32"/>
      <c r="DH252" s="32"/>
      <c r="DI252" s="32"/>
      <c r="DJ252" s="32"/>
      <c r="DK252" s="32"/>
    </row>
    <row r="253" spans="1:115" x14ac:dyDescent="0.15">
      <c r="A253">
        <v>252</v>
      </c>
      <c r="B253" s="2" t="s">
        <v>3</v>
      </c>
      <c r="C253">
        <v>901.3</v>
      </c>
      <c r="D253">
        <v>1080</v>
      </c>
      <c r="E253">
        <v>1336.4</v>
      </c>
      <c r="F253">
        <v>1322.9</v>
      </c>
      <c r="G253">
        <v>1150</v>
      </c>
      <c r="H253">
        <v>588.79999999999995</v>
      </c>
      <c r="I253">
        <v>751.8</v>
      </c>
      <c r="J253">
        <v>945.5</v>
      </c>
      <c r="K253">
        <v>367.1</v>
      </c>
      <c r="L253">
        <v>490.8</v>
      </c>
      <c r="M253">
        <v>300.5</v>
      </c>
      <c r="N253">
        <v>697.2</v>
      </c>
      <c r="O253">
        <v>246.5</v>
      </c>
      <c r="P253">
        <v>432.1</v>
      </c>
      <c r="Q253">
        <v>360</v>
      </c>
      <c r="R253">
        <v>681.1</v>
      </c>
      <c r="S253" t="s">
        <v>14</v>
      </c>
      <c r="T253">
        <v>505.6</v>
      </c>
      <c r="U253">
        <v>414.9</v>
      </c>
      <c r="V253">
        <v>319.10000000000002</v>
      </c>
      <c r="W253">
        <v>761.3</v>
      </c>
      <c r="X253">
        <v>588.4</v>
      </c>
      <c r="Y253">
        <v>431.5</v>
      </c>
      <c r="Z253">
        <v>451.8</v>
      </c>
      <c r="AA253">
        <v>562.79999999999995</v>
      </c>
      <c r="AB253">
        <v>332.3</v>
      </c>
      <c r="AC253">
        <v>623.4</v>
      </c>
      <c r="AD253">
        <v>398.6</v>
      </c>
      <c r="AE253">
        <v>621.20000000000005</v>
      </c>
      <c r="AF253">
        <v>904.6</v>
      </c>
      <c r="AG253">
        <v>309.5</v>
      </c>
      <c r="AH253">
        <v>166.5</v>
      </c>
      <c r="AI253">
        <v>901.3</v>
      </c>
      <c r="AJ253">
        <v>1080</v>
      </c>
      <c r="AK253" t="s">
        <v>14</v>
      </c>
      <c r="AL253">
        <v>935</v>
      </c>
      <c r="AM253">
        <v>547</v>
      </c>
      <c r="AN253">
        <v>468.1</v>
      </c>
      <c r="AO253">
        <v>810.6</v>
      </c>
      <c r="AP253">
        <v>135.5</v>
      </c>
      <c r="AQ253">
        <v>377.2</v>
      </c>
      <c r="AR253">
        <v>1322.9</v>
      </c>
      <c r="AS253">
        <v>1150</v>
      </c>
      <c r="AT253">
        <v>337</v>
      </c>
      <c r="AU253">
        <v>444.6</v>
      </c>
      <c r="AV253">
        <v>600.5</v>
      </c>
      <c r="AW253">
        <v>107.9</v>
      </c>
      <c r="AX253">
        <v>761.1</v>
      </c>
      <c r="AY253">
        <v>111.9</v>
      </c>
      <c r="AZ253">
        <v>580.70000000000005</v>
      </c>
      <c r="BA253">
        <v>592.9</v>
      </c>
      <c r="BB253">
        <v>858.6</v>
      </c>
      <c r="BC253">
        <v>1019.4</v>
      </c>
      <c r="BD253">
        <v>738.7</v>
      </c>
      <c r="BE253">
        <v>517.29999999999995</v>
      </c>
      <c r="BF253">
        <v>396.8</v>
      </c>
      <c r="BG253">
        <v>449</v>
      </c>
      <c r="BH253">
        <v>97.2</v>
      </c>
      <c r="BI253">
        <v>818.6</v>
      </c>
      <c r="BJ253">
        <v>351.5</v>
      </c>
      <c r="BK253">
        <v>452.5</v>
      </c>
      <c r="BL253">
        <v>397.7</v>
      </c>
      <c r="BM253">
        <v>379.9</v>
      </c>
      <c r="BN253">
        <v>633.29999999999995</v>
      </c>
      <c r="BO253">
        <v>4479.3999999999996</v>
      </c>
      <c r="BP253">
        <v>816.1</v>
      </c>
      <c r="BQ253">
        <v>304</v>
      </c>
      <c r="BR253">
        <v>1299.5</v>
      </c>
      <c r="BS253">
        <v>440.9</v>
      </c>
      <c r="BT253">
        <v>662.8</v>
      </c>
      <c r="BU253">
        <v>731.5</v>
      </c>
      <c r="BV253">
        <v>712.6</v>
      </c>
      <c r="BW253">
        <v>413.8</v>
      </c>
      <c r="BX253">
        <v>364.4</v>
      </c>
      <c r="BY253">
        <v>513.1</v>
      </c>
      <c r="BZ253">
        <v>147.5</v>
      </c>
      <c r="CA253">
        <v>645.1</v>
      </c>
      <c r="CB253">
        <v>101</v>
      </c>
      <c r="CC253">
        <v>512.29999999999995</v>
      </c>
      <c r="CD253">
        <v>345.5</v>
      </c>
      <c r="CE253">
        <v>633.1</v>
      </c>
      <c r="CF253">
        <v>475.2</v>
      </c>
      <c r="CG253">
        <v>636.20000000000005</v>
      </c>
      <c r="CH253">
        <v>377.5</v>
      </c>
      <c r="CI253">
        <v>616.9</v>
      </c>
      <c r="CJ253">
        <v>292.10000000000002</v>
      </c>
      <c r="CK253">
        <v>707</v>
      </c>
      <c r="CL253">
        <v>325.60000000000002</v>
      </c>
      <c r="CM253">
        <v>445.6</v>
      </c>
      <c r="CN253">
        <v>736.6</v>
      </c>
      <c r="CO253">
        <v>59.9</v>
      </c>
      <c r="CP253">
        <v>266.39999999999998</v>
      </c>
      <c r="CQ253">
        <v>658.6</v>
      </c>
      <c r="CR253" t="s">
        <v>14</v>
      </c>
      <c r="CS253">
        <v>40</v>
      </c>
      <c r="CT253" s="32"/>
      <c r="CU253" s="32" cm="1">
        <f t="array" ref="CU253">INDEX($C$2:$CS$313,$A253,MATCH($CU$1,$C$1:$CS$1,0))</f>
        <v>445.6</v>
      </c>
      <c r="CV253" s="32">
        <f t="shared" si="3"/>
        <v>610.63478260869556</v>
      </c>
      <c r="CW253" s="32"/>
      <c r="CX253" s="32"/>
      <c r="CY253" s="32"/>
      <c r="CZ253" s="32"/>
      <c r="DA253" s="32"/>
      <c r="DB253" s="32"/>
      <c r="DC253" s="32"/>
      <c r="DD253" s="32"/>
      <c r="DE253" s="32"/>
      <c r="DF253" s="32"/>
      <c r="DG253" s="32"/>
      <c r="DH253" s="32"/>
      <c r="DI253" s="32"/>
      <c r="DJ253" s="32"/>
      <c r="DK253" s="32"/>
    </row>
    <row r="254" spans="1:115" x14ac:dyDescent="0.15">
      <c r="A254">
        <v>253</v>
      </c>
      <c r="B254" s="2" t="s">
        <v>4</v>
      </c>
      <c r="C254">
        <v>527.5</v>
      </c>
      <c r="D254">
        <v>908.6</v>
      </c>
      <c r="E254">
        <v>2000.4</v>
      </c>
      <c r="F254">
        <v>1479.5</v>
      </c>
      <c r="G254">
        <v>619.9</v>
      </c>
      <c r="H254">
        <v>642</v>
      </c>
      <c r="I254">
        <v>507.6</v>
      </c>
      <c r="J254">
        <v>1212.9000000000001</v>
      </c>
      <c r="K254">
        <v>512.1</v>
      </c>
      <c r="L254">
        <v>296.10000000000002</v>
      </c>
      <c r="M254">
        <v>296.10000000000002</v>
      </c>
      <c r="N254">
        <v>312.10000000000002</v>
      </c>
      <c r="O254">
        <v>651.29999999999995</v>
      </c>
      <c r="P254">
        <v>275.3</v>
      </c>
      <c r="Q254">
        <v>158.30000000000001</v>
      </c>
      <c r="R254">
        <v>900.4</v>
      </c>
      <c r="S254" t="s">
        <v>14</v>
      </c>
      <c r="T254">
        <v>713.4</v>
      </c>
      <c r="U254">
        <v>777.3</v>
      </c>
      <c r="V254">
        <v>413</v>
      </c>
      <c r="W254">
        <v>507.3</v>
      </c>
      <c r="X254">
        <v>677.1</v>
      </c>
      <c r="Y254">
        <v>598.6</v>
      </c>
      <c r="Z254">
        <v>542.20000000000005</v>
      </c>
      <c r="AA254">
        <v>616.20000000000005</v>
      </c>
      <c r="AB254">
        <v>574.70000000000005</v>
      </c>
      <c r="AC254">
        <v>399.1</v>
      </c>
      <c r="AD254">
        <v>432.8</v>
      </c>
      <c r="AE254">
        <v>233.1</v>
      </c>
      <c r="AF254">
        <v>264.8</v>
      </c>
      <c r="AG254">
        <v>510.8</v>
      </c>
      <c r="AH254">
        <v>369.7</v>
      </c>
      <c r="AI254">
        <v>530.6</v>
      </c>
      <c r="AJ254">
        <v>908.6</v>
      </c>
      <c r="AK254" t="s">
        <v>14</v>
      </c>
      <c r="AL254">
        <v>2032.2</v>
      </c>
      <c r="AM254">
        <v>668</v>
      </c>
      <c r="AN254">
        <v>789.1</v>
      </c>
      <c r="AO254">
        <v>658.3</v>
      </c>
      <c r="AP254">
        <v>38.4</v>
      </c>
      <c r="AQ254">
        <v>618.70000000000005</v>
      </c>
      <c r="AR254">
        <v>1479.5</v>
      </c>
      <c r="AS254">
        <v>619.9</v>
      </c>
      <c r="AT254">
        <v>488</v>
      </c>
      <c r="AU254">
        <v>690.6</v>
      </c>
      <c r="AV254">
        <v>1004.5</v>
      </c>
      <c r="AW254">
        <v>403.2</v>
      </c>
      <c r="AX254">
        <v>1126.5</v>
      </c>
      <c r="AY254">
        <v>284.2</v>
      </c>
      <c r="AZ254">
        <v>463.1</v>
      </c>
      <c r="BA254">
        <v>856.8</v>
      </c>
      <c r="BB254">
        <v>439.3</v>
      </c>
      <c r="BC254">
        <v>658.9</v>
      </c>
      <c r="BD254">
        <v>523</v>
      </c>
      <c r="BE254">
        <v>781.9</v>
      </c>
      <c r="BF254">
        <v>618.20000000000005</v>
      </c>
      <c r="BG254">
        <v>549.6</v>
      </c>
      <c r="BH254">
        <v>395.9</v>
      </c>
      <c r="BI254">
        <v>735.6</v>
      </c>
      <c r="BJ254">
        <v>317.10000000000002</v>
      </c>
      <c r="BK254">
        <v>695.8</v>
      </c>
      <c r="BL254">
        <v>1072.3</v>
      </c>
      <c r="BM254">
        <v>1016</v>
      </c>
      <c r="BN254">
        <v>1036</v>
      </c>
      <c r="BO254">
        <v>321.89999999999998</v>
      </c>
      <c r="BP254">
        <v>805</v>
      </c>
      <c r="BQ254">
        <v>438.2</v>
      </c>
      <c r="BR254">
        <v>575.70000000000005</v>
      </c>
      <c r="BS254">
        <v>554.20000000000005</v>
      </c>
      <c r="BT254">
        <v>746.3</v>
      </c>
      <c r="BU254">
        <v>868.3</v>
      </c>
      <c r="BV254">
        <v>850.5</v>
      </c>
      <c r="BW254">
        <v>588.20000000000005</v>
      </c>
      <c r="BX254">
        <v>470</v>
      </c>
      <c r="BY254">
        <v>494.6</v>
      </c>
      <c r="BZ254">
        <v>215.9</v>
      </c>
      <c r="CA254">
        <v>708.4</v>
      </c>
      <c r="CB254">
        <v>150.9</v>
      </c>
      <c r="CC254">
        <v>563.4</v>
      </c>
      <c r="CD254">
        <v>479.8</v>
      </c>
      <c r="CE254">
        <v>700.8</v>
      </c>
      <c r="CF254">
        <v>527.29999999999995</v>
      </c>
      <c r="CG254">
        <v>726.3</v>
      </c>
      <c r="CH254">
        <v>113</v>
      </c>
      <c r="CI254">
        <v>622.79999999999995</v>
      </c>
      <c r="CJ254">
        <v>825.6</v>
      </c>
      <c r="CK254">
        <v>656.3</v>
      </c>
      <c r="CL254">
        <v>432.5</v>
      </c>
      <c r="CM254">
        <v>281.5</v>
      </c>
      <c r="CN254">
        <v>473.6</v>
      </c>
      <c r="CO254">
        <v>16.7</v>
      </c>
      <c r="CP254">
        <v>555.9</v>
      </c>
      <c r="CQ254">
        <v>760.7</v>
      </c>
      <c r="CR254">
        <v>839</v>
      </c>
      <c r="CS254">
        <v>1054.9000000000001</v>
      </c>
      <c r="CT254" s="32"/>
      <c r="CU254" s="32" cm="1">
        <f t="array" ref="CU254">INDEX($C$2:$CS$313,$A254,MATCH($CU$1,$C$1:$CS$1,0))</f>
        <v>281.5</v>
      </c>
      <c r="CV254" s="32">
        <f t="shared" si="3"/>
        <v>632.7763440860216</v>
      </c>
      <c r="CW254" s="32"/>
      <c r="CX254" s="32"/>
      <c r="CY254" s="32"/>
      <c r="CZ254" s="32"/>
      <c r="DA254" s="32"/>
      <c r="DB254" s="32"/>
      <c r="DC254" s="32"/>
      <c r="DD254" s="32"/>
      <c r="DE254" s="32"/>
      <c r="DF254" s="32"/>
      <c r="DG254" s="32"/>
      <c r="DH254" s="32"/>
      <c r="DI254" s="32"/>
      <c r="DJ254" s="32"/>
      <c r="DK254" s="32"/>
    </row>
    <row r="255" spans="1:115" x14ac:dyDescent="0.15">
      <c r="A255">
        <v>254</v>
      </c>
      <c r="B255" s="2" t="s">
        <v>5</v>
      </c>
      <c r="C255">
        <v>1351.4</v>
      </c>
      <c r="D255">
        <v>251.6</v>
      </c>
      <c r="E255">
        <v>400.9</v>
      </c>
      <c r="F255">
        <v>1988.2</v>
      </c>
      <c r="G255">
        <v>38.6</v>
      </c>
      <c r="H255">
        <v>769.5</v>
      </c>
      <c r="I255">
        <v>328.9</v>
      </c>
      <c r="J255">
        <v>913.2</v>
      </c>
      <c r="K255">
        <v>568.9</v>
      </c>
      <c r="L255">
        <v>526.6</v>
      </c>
      <c r="M255">
        <v>489.5</v>
      </c>
      <c r="N255">
        <v>456.5</v>
      </c>
      <c r="O255">
        <v>502.7</v>
      </c>
      <c r="P255">
        <v>374.1</v>
      </c>
      <c r="Q255">
        <v>823.4</v>
      </c>
      <c r="R255">
        <v>949.4</v>
      </c>
      <c r="S255">
        <v>979.6</v>
      </c>
      <c r="T255">
        <v>314.60000000000002</v>
      </c>
      <c r="U255">
        <v>583.70000000000005</v>
      </c>
      <c r="V255">
        <v>351.3</v>
      </c>
      <c r="W255">
        <v>760.9</v>
      </c>
      <c r="X255">
        <v>627.79999999999995</v>
      </c>
      <c r="Y255">
        <v>524.9</v>
      </c>
      <c r="Z255">
        <v>626.70000000000005</v>
      </c>
      <c r="AA255">
        <v>545.9</v>
      </c>
      <c r="AB255">
        <v>647.79999999999995</v>
      </c>
      <c r="AC255">
        <v>835.2</v>
      </c>
      <c r="AD255">
        <v>427.2</v>
      </c>
      <c r="AE255">
        <v>692.9</v>
      </c>
      <c r="AF255">
        <v>744.3</v>
      </c>
      <c r="AG255">
        <v>774.3</v>
      </c>
      <c r="AH255">
        <v>738</v>
      </c>
      <c r="AI255">
        <v>1351.4</v>
      </c>
      <c r="AJ255">
        <v>251.6</v>
      </c>
      <c r="AK255" t="s">
        <v>14</v>
      </c>
      <c r="AL255">
        <v>603</v>
      </c>
      <c r="AM255">
        <v>701.1</v>
      </c>
      <c r="AN255">
        <v>896</v>
      </c>
      <c r="AO255">
        <v>342.8</v>
      </c>
      <c r="AP255">
        <v>441</v>
      </c>
      <c r="AQ255">
        <v>834.1</v>
      </c>
      <c r="AR255">
        <v>1988.2</v>
      </c>
      <c r="AS255">
        <v>38.6</v>
      </c>
      <c r="AT255">
        <v>433</v>
      </c>
      <c r="AU255">
        <v>889.9</v>
      </c>
      <c r="AV255">
        <v>1034</v>
      </c>
      <c r="AW255">
        <v>311.60000000000002</v>
      </c>
      <c r="AX255">
        <v>701.9</v>
      </c>
      <c r="AY255">
        <v>727.3</v>
      </c>
      <c r="AZ255">
        <v>708.2</v>
      </c>
      <c r="BA255">
        <v>635.1</v>
      </c>
      <c r="BB255">
        <v>308.10000000000002</v>
      </c>
      <c r="BC255">
        <v>695.4</v>
      </c>
      <c r="BD255">
        <v>943.5</v>
      </c>
      <c r="BE255">
        <v>851.3</v>
      </c>
      <c r="BF255">
        <v>311.7</v>
      </c>
      <c r="BG255">
        <v>512.4</v>
      </c>
      <c r="BH255">
        <v>386</v>
      </c>
      <c r="BI255">
        <v>752.7</v>
      </c>
      <c r="BJ255">
        <v>427.7</v>
      </c>
      <c r="BK255">
        <v>491.9</v>
      </c>
      <c r="BL255">
        <v>767.5</v>
      </c>
      <c r="BM255">
        <v>973.2</v>
      </c>
      <c r="BN255">
        <v>863.6</v>
      </c>
      <c r="BO255">
        <v>1024.3</v>
      </c>
      <c r="BP255">
        <v>689.1</v>
      </c>
      <c r="BQ255">
        <v>450.4</v>
      </c>
      <c r="BR255">
        <v>692.4</v>
      </c>
      <c r="BS255">
        <v>576.20000000000005</v>
      </c>
      <c r="BT255">
        <v>480.8</v>
      </c>
      <c r="BU255">
        <v>1182.7</v>
      </c>
      <c r="BV255">
        <v>669.5</v>
      </c>
      <c r="BW255">
        <v>577.4</v>
      </c>
      <c r="BX255">
        <v>459.5</v>
      </c>
      <c r="BY255">
        <v>456.2</v>
      </c>
      <c r="BZ255">
        <v>201.6</v>
      </c>
      <c r="CA255">
        <v>722.6</v>
      </c>
      <c r="CB255">
        <v>91.3</v>
      </c>
      <c r="CC255">
        <v>590.20000000000005</v>
      </c>
      <c r="CD255">
        <v>623.20000000000005</v>
      </c>
      <c r="CE255">
        <v>854.5</v>
      </c>
      <c r="CF255">
        <v>374.2</v>
      </c>
      <c r="CG255">
        <v>836.4</v>
      </c>
      <c r="CH255">
        <v>634.1</v>
      </c>
      <c r="CI255">
        <v>640.29999999999995</v>
      </c>
      <c r="CJ255">
        <v>499.9</v>
      </c>
      <c r="CK255">
        <v>519.4</v>
      </c>
      <c r="CL255">
        <v>431.4</v>
      </c>
      <c r="CM255">
        <v>802.3</v>
      </c>
      <c r="CN255">
        <v>1183.0999999999999</v>
      </c>
      <c r="CO255">
        <v>262.8</v>
      </c>
      <c r="CP255">
        <v>559.1</v>
      </c>
      <c r="CQ255">
        <v>757.7</v>
      </c>
      <c r="CR255">
        <v>531</v>
      </c>
      <c r="CS255">
        <v>641.20000000000005</v>
      </c>
      <c r="CT255" s="32"/>
      <c r="CU255" s="32" cm="1">
        <f t="array" ref="CU255">INDEX($C$2:$CS$313,$A255,MATCH($CU$1,$C$1:$CS$1,0))</f>
        <v>802.3</v>
      </c>
      <c r="CV255" s="32">
        <f t="shared" si="3"/>
        <v>649.96914893617009</v>
      </c>
      <c r="CW255" s="32"/>
      <c r="CX255" s="32"/>
      <c r="CY255" s="32"/>
      <c r="CZ255" s="32"/>
      <c r="DA255" s="32"/>
      <c r="DB255" s="32"/>
      <c r="DC255" s="32"/>
      <c r="DD255" s="32"/>
      <c r="DE255" s="32"/>
      <c r="DF255" s="32"/>
      <c r="DG255" s="32"/>
      <c r="DH255" s="32"/>
      <c r="DI255" s="32"/>
      <c r="DJ255" s="32"/>
      <c r="DK255" s="32"/>
    </row>
    <row r="256" spans="1:115" x14ac:dyDescent="0.15">
      <c r="A256">
        <v>255</v>
      </c>
      <c r="B256" s="2" t="s">
        <v>6</v>
      </c>
      <c r="C256">
        <v>816.4</v>
      </c>
      <c r="D256">
        <v>1217.5</v>
      </c>
      <c r="E256">
        <v>1440.4</v>
      </c>
      <c r="F256">
        <v>2113.6999999999998</v>
      </c>
      <c r="G256">
        <v>184.2</v>
      </c>
      <c r="H256">
        <v>581.20000000000005</v>
      </c>
      <c r="I256">
        <v>348.2</v>
      </c>
      <c r="J256">
        <v>964.2</v>
      </c>
      <c r="K256">
        <v>662</v>
      </c>
      <c r="L256">
        <v>338.4</v>
      </c>
      <c r="M256">
        <v>500.2</v>
      </c>
      <c r="N256">
        <v>629.20000000000005</v>
      </c>
      <c r="O256">
        <v>751.8</v>
      </c>
      <c r="P256">
        <v>485</v>
      </c>
      <c r="Q256">
        <v>384.7</v>
      </c>
      <c r="R256">
        <v>1018.3</v>
      </c>
      <c r="S256">
        <v>856.8</v>
      </c>
      <c r="T256">
        <v>823.2</v>
      </c>
      <c r="U256">
        <v>867.7</v>
      </c>
      <c r="V256">
        <v>234.3</v>
      </c>
      <c r="W256">
        <v>857.7</v>
      </c>
      <c r="X256">
        <v>1327.3</v>
      </c>
      <c r="Y256">
        <v>894.7</v>
      </c>
      <c r="Z256">
        <v>687.3</v>
      </c>
      <c r="AA256">
        <v>781.8</v>
      </c>
      <c r="AB256">
        <v>1005</v>
      </c>
      <c r="AC256">
        <v>1083.3</v>
      </c>
      <c r="AD256">
        <v>627.6</v>
      </c>
      <c r="AE256">
        <v>680.4</v>
      </c>
      <c r="AF256">
        <v>618.29999999999995</v>
      </c>
      <c r="AG256">
        <v>759.1</v>
      </c>
      <c r="AH256">
        <v>731.2</v>
      </c>
      <c r="AI256">
        <v>525.9</v>
      </c>
      <c r="AJ256">
        <v>1217.5</v>
      </c>
      <c r="AK256" t="s">
        <v>14</v>
      </c>
      <c r="AL256">
        <v>862.4</v>
      </c>
      <c r="AM256">
        <v>1050.7</v>
      </c>
      <c r="AN256">
        <v>985.2</v>
      </c>
      <c r="AO256">
        <v>1093.3</v>
      </c>
      <c r="AP256">
        <v>0</v>
      </c>
      <c r="AQ256">
        <v>909</v>
      </c>
      <c r="AR256">
        <v>2023.4</v>
      </c>
      <c r="AS256">
        <v>184.2</v>
      </c>
      <c r="AT256">
        <v>423.4</v>
      </c>
      <c r="AU256">
        <v>291.5</v>
      </c>
      <c r="AV256">
        <v>1207.2</v>
      </c>
      <c r="AW256">
        <v>419.7</v>
      </c>
      <c r="AX256">
        <v>1220.8</v>
      </c>
      <c r="AY256">
        <v>828</v>
      </c>
      <c r="AZ256">
        <v>676.4</v>
      </c>
      <c r="BA256">
        <v>694.2</v>
      </c>
      <c r="BB256">
        <v>453.1</v>
      </c>
      <c r="BC256">
        <v>910.2</v>
      </c>
      <c r="BD256">
        <v>966</v>
      </c>
      <c r="BE256">
        <v>968.6</v>
      </c>
      <c r="BF256">
        <v>353.4</v>
      </c>
      <c r="BG256">
        <v>370.7</v>
      </c>
      <c r="BH256">
        <v>146</v>
      </c>
      <c r="BI256">
        <v>848.3</v>
      </c>
      <c r="BJ256">
        <v>443.9</v>
      </c>
      <c r="BK256">
        <v>1559.2</v>
      </c>
      <c r="BL256">
        <v>1207.8</v>
      </c>
      <c r="BM256">
        <v>491.8</v>
      </c>
      <c r="BN256">
        <v>1044.9000000000001</v>
      </c>
      <c r="BO256">
        <v>1365.7</v>
      </c>
      <c r="BP256">
        <v>1037.7</v>
      </c>
      <c r="BQ256">
        <v>730.9</v>
      </c>
      <c r="BR256">
        <v>991.2</v>
      </c>
      <c r="BS256">
        <v>676.7</v>
      </c>
      <c r="BT256">
        <v>860.4</v>
      </c>
      <c r="BU256">
        <v>1279.4000000000001</v>
      </c>
      <c r="BV256">
        <v>492.5</v>
      </c>
      <c r="BW256">
        <v>660.6</v>
      </c>
      <c r="BX256">
        <v>739.5</v>
      </c>
      <c r="BY256">
        <v>522.1</v>
      </c>
      <c r="BZ256">
        <v>255.4</v>
      </c>
      <c r="CA256">
        <v>603.20000000000005</v>
      </c>
      <c r="CB256">
        <v>195.4</v>
      </c>
      <c r="CC256">
        <v>661.6</v>
      </c>
      <c r="CD256">
        <v>440.4</v>
      </c>
      <c r="CE256">
        <v>1082</v>
      </c>
      <c r="CF256">
        <v>588.5</v>
      </c>
      <c r="CG256">
        <v>919.4</v>
      </c>
      <c r="CH256">
        <v>190.3</v>
      </c>
      <c r="CI256">
        <v>664.5</v>
      </c>
      <c r="CJ256">
        <v>610</v>
      </c>
      <c r="CK256">
        <v>727.2</v>
      </c>
      <c r="CL256">
        <v>636.6</v>
      </c>
      <c r="CM256">
        <v>571.20000000000005</v>
      </c>
      <c r="CN256">
        <v>5134.7</v>
      </c>
      <c r="CO256">
        <v>139</v>
      </c>
      <c r="CP256">
        <v>583.4</v>
      </c>
      <c r="CQ256">
        <v>1019.7</v>
      </c>
      <c r="CR256">
        <v>649.70000000000005</v>
      </c>
      <c r="CS256">
        <v>657.8</v>
      </c>
      <c r="CT256" s="32"/>
      <c r="CU256" s="32" cm="1">
        <f t="array" ref="CU256">INDEX($C$2:$CS$313,$A256,MATCH($CU$1,$C$1:$CS$1,0))</f>
        <v>571.20000000000005</v>
      </c>
      <c r="CV256" s="32">
        <f t="shared" si="3"/>
        <v>801.43085106382966</v>
      </c>
      <c r="CW256" s="32"/>
      <c r="CX256" s="32"/>
      <c r="CY256" s="32"/>
      <c r="CZ256" s="32"/>
      <c r="DA256" s="32"/>
      <c r="DB256" s="32"/>
      <c r="DC256" s="32"/>
      <c r="DD256" s="32"/>
      <c r="DE256" s="32"/>
      <c r="DF256" s="32"/>
      <c r="DG256" s="32"/>
      <c r="DH256" s="32"/>
      <c r="DI256" s="32"/>
      <c r="DJ256" s="32"/>
      <c r="DK256" s="32"/>
    </row>
    <row r="257" spans="1:115" x14ac:dyDescent="0.15">
      <c r="A257">
        <v>256</v>
      </c>
      <c r="B257" s="2" t="s">
        <v>7</v>
      </c>
      <c r="C257">
        <v>606.20000000000005</v>
      </c>
      <c r="D257">
        <v>1430.2</v>
      </c>
      <c r="E257">
        <v>1365.9</v>
      </c>
      <c r="F257">
        <v>1231</v>
      </c>
      <c r="G257">
        <v>644.20000000000005</v>
      </c>
      <c r="H257">
        <v>959</v>
      </c>
      <c r="I257">
        <v>615.5</v>
      </c>
      <c r="J257">
        <v>1094</v>
      </c>
      <c r="K257">
        <v>559.4</v>
      </c>
      <c r="L257">
        <v>718.3</v>
      </c>
      <c r="M257">
        <v>647.70000000000005</v>
      </c>
      <c r="N257">
        <v>492.3</v>
      </c>
      <c r="O257">
        <v>948.9</v>
      </c>
      <c r="P257">
        <v>892.7</v>
      </c>
      <c r="Q257">
        <v>900.6</v>
      </c>
      <c r="R257">
        <v>1045.5</v>
      </c>
      <c r="S257">
        <v>1170.5999999999999</v>
      </c>
      <c r="T257">
        <v>564.29999999999995</v>
      </c>
      <c r="U257">
        <v>779.3</v>
      </c>
      <c r="V257">
        <v>468.2</v>
      </c>
      <c r="W257">
        <v>782.6</v>
      </c>
      <c r="X257">
        <v>1135.0999999999999</v>
      </c>
      <c r="Y257">
        <v>715.6</v>
      </c>
      <c r="Z257">
        <v>821.7</v>
      </c>
      <c r="AA257">
        <v>695</v>
      </c>
      <c r="AB257">
        <v>1175.2</v>
      </c>
      <c r="AC257">
        <v>638.29999999999995</v>
      </c>
      <c r="AD257">
        <v>606.9</v>
      </c>
      <c r="AE257">
        <v>835.4</v>
      </c>
      <c r="AF257">
        <v>1008.1</v>
      </c>
      <c r="AG257">
        <v>1131.3</v>
      </c>
      <c r="AH257">
        <v>894.3</v>
      </c>
      <c r="AI257">
        <v>606.20000000000005</v>
      </c>
      <c r="AJ257">
        <v>1430.2</v>
      </c>
      <c r="AK257">
        <v>1356.9</v>
      </c>
      <c r="AL257">
        <v>1155.7</v>
      </c>
      <c r="AM257">
        <v>1751</v>
      </c>
      <c r="AN257">
        <v>868</v>
      </c>
      <c r="AO257">
        <v>534.6</v>
      </c>
      <c r="AP257">
        <v>2026.2</v>
      </c>
      <c r="AQ257">
        <v>1794.2</v>
      </c>
      <c r="AR257">
        <v>1231</v>
      </c>
      <c r="AS257">
        <v>644.20000000000005</v>
      </c>
      <c r="AT257">
        <v>208</v>
      </c>
      <c r="AU257">
        <v>1781.8</v>
      </c>
      <c r="AV257">
        <v>553.29999999999995</v>
      </c>
      <c r="AW257">
        <v>449.2</v>
      </c>
      <c r="AX257">
        <v>864.1</v>
      </c>
      <c r="AY257">
        <v>473.6</v>
      </c>
      <c r="AZ257">
        <v>2030.6</v>
      </c>
      <c r="BA257">
        <v>556.29999999999995</v>
      </c>
      <c r="BB257">
        <v>954.4</v>
      </c>
      <c r="BC257">
        <v>1368.5</v>
      </c>
      <c r="BD257">
        <v>1162.2</v>
      </c>
      <c r="BE257">
        <v>919.1</v>
      </c>
      <c r="BF257">
        <v>448.3</v>
      </c>
      <c r="BG257">
        <v>817.9</v>
      </c>
      <c r="BH257">
        <v>270.39999999999998</v>
      </c>
      <c r="BI257">
        <v>941.7</v>
      </c>
      <c r="BJ257">
        <v>449.8</v>
      </c>
      <c r="BK257">
        <v>436.4</v>
      </c>
      <c r="BL257">
        <v>1533.4</v>
      </c>
      <c r="BM257">
        <v>1073.8</v>
      </c>
      <c r="BN257">
        <v>1198</v>
      </c>
      <c r="BO257">
        <v>1507.7</v>
      </c>
      <c r="BP257">
        <v>1138.4000000000001</v>
      </c>
      <c r="BQ257">
        <v>754</v>
      </c>
      <c r="BR257">
        <v>632.9</v>
      </c>
      <c r="BS257">
        <v>658.6</v>
      </c>
      <c r="BT257">
        <v>875.9</v>
      </c>
      <c r="BU257">
        <v>1471.6</v>
      </c>
      <c r="BV257">
        <v>900.2</v>
      </c>
      <c r="BW257">
        <v>792.5</v>
      </c>
      <c r="BX257">
        <v>653</v>
      </c>
      <c r="BY257">
        <v>313</v>
      </c>
      <c r="BZ257">
        <v>184.8</v>
      </c>
      <c r="CA257">
        <v>632.70000000000005</v>
      </c>
      <c r="CB257">
        <v>203.6</v>
      </c>
      <c r="CC257">
        <v>821.6</v>
      </c>
      <c r="CD257">
        <v>472</v>
      </c>
      <c r="CE257">
        <v>1185.3</v>
      </c>
      <c r="CF257">
        <v>1805.1</v>
      </c>
      <c r="CG257">
        <v>960.1</v>
      </c>
      <c r="CH257">
        <v>873.4</v>
      </c>
      <c r="CI257">
        <v>641.5</v>
      </c>
      <c r="CJ257">
        <v>686.2</v>
      </c>
      <c r="CK257">
        <v>879.7</v>
      </c>
      <c r="CL257">
        <v>546.6</v>
      </c>
      <c r="CM257">
        <v>529.1</v>
      </c>
      <c r="CN257">
        <v>1178.4000000000001</v>
      </c>
      <c r="CO257">
        <v>81.900000000000006</v>
      </c>
      <c r="CP257">
        <v>711.8</v>
      </c>
      <c r="CQ257">
        <v>1146.3</v>
      </c>
      <c r="CR257">
        <v>676.3</v>
      </c>
      <c r="CS257">
        <v>435.1</v>
      </c>
      <c r="CT257" s="32"/>
      <c r="CU257" s="32" cm="1">
        <f t="array" ref="CU257">INDEX($C$2:$CS$313,$A257,MATCH($CU$1,$C$1:$CS$1,0))</f>
        <v>529.1</v>
      </c>
      <c r="CV257" s="32">
        <f t="shared" si="3"/>
        <v>882.22736842105303</v>
      </c>
      <c r="CW257" s="32"/>
      <c r="CX257" s="32"/>
      <c r="CY257" s="32"/>
      <c r="CZ257" s="32"/>
      <c r="DA257" s="32"/>
      <c r="DB257" s="32"/>
      <c r="DC257" s="32"/>
      <c r="DD257" s="32"/>
      <c r="DE257" s="32"/>
      <c r="DF257" s="32"/>
      <c r="DG257" s="32"/>
      <c r="DH257" s="32"/>
      <c r="DI257" s="32"/>
      <c r="DJ257" s="32"/>
      <c r="DK257" s="32"/>
    </row>
    <row r="258" spans="1:115" x14ac:dyDescent="0.15">
      <c r="A258">
        <v>257</v>
      </c>
      <c r="B258" s="2" t="s">
        <v>8</v>
      </c>
      <c r="C258">
        <v>0</v>
      </c>
      <c r="D258">
        <v>1528.3</v>
      </c>
      <c r="E258">
        <v>1567</v>
      </c>
      <c r="F258">
        <v>1595.9</v>
      </c>
      <c r="G258">
        <v>216.2</v>
      </c>
      <c r="H258">
        <v>272.39999999999998</v>
      </c>
      <c r="I258">
        <v>142.19999999999999</v>
      </c>
      <c r="J258">
        <v>802.7</v>
      </c>
      <c r="K258">
        <v>623</v>
      </c>
      <c r="L258">
        <v>687.7</v>
      </c>
      <c r="M258">
        <v>409.2</v>
      </c>
      <c r="N258">
        <v>1247.8</v>
      </c>
      <c r="O258">
        <v>489.6</v>
      </c>
      <c r="P258">
        <v>469.8</v>
      </c>
      <c r="Q258">
        <v>328</v>
      </c>
      <c r="R258">
        <v>1435.6</v>
      </c>
      <c r="S258">
        <v>1132.7</v>
      </c>
      <c r="T258">
        <v>790.5</v>
      </c>
      <c r="U258">
        <v>853.8</v>
      </c>
      <c r="V258">
        <v>457.7</v>
      </c>
      <c r="W258">
        <v>801.6</v>
      </c>
      <c r="X258">
        <v>1713.2</v>
      </c>
      <c r="Y258">
        <v>689.1</v>
      </c>
      <c r="Z258">
        <v>972.5</v>
      </c>
      <c r="AA258">
        <v>1137.5</v>
      </c>
      <c r="AB258">
        <v>1143.4000000000001</v>
      </c>
      <c r="AC258">
        <v>647.6</v>
      </c>
      <c r="AD258">
        <v>1056.4000000000001</v>
      </c>
      <c r="AE258">
        <v>930.1</v>
      </c>
      <c r="AF258">
        <v>1219.4000000000001</v>
      </c>
      <c r="AG258">
        <v>803.4</v>
      </c>
      <c r="AH258">
        <v>314.5</v>
      </c>
      <c r="AI258">
        <v>0</v>
      </c>
      <c r="AJ258">
        <v>1528.3</v>
      </c>
      <c r="AK258" t="s">
        <v>14</v>
      </c>
      <c r="AL258">
        <v>1356.2</v>
      </c>
      <c r="AM258">
        <v>2249.8000000000002</v>
      </c>
      <c r="AN258">
        <v>1338.5</v>
      </c>
      <c r="AO258">
        <v>1815.1</v>
      </c>
      <c r="AP258">
        <v>1508.2</v>
      </c>
      <c r="AQ258">
        <v>766.8</v>
      </c>
      <c r="AR258">
        <v>1595.9</v>
      </c>
      <c r="AS258">
        <v>216.2</v>
      </c>
      <c r="AT258">
        <v>272.8</v>
      </c>
      <c r="AU258">
        <v>1373.3</v>
      </c>
      <c r="AV258">
        <v>1166.5</v>
      </c>
      <c r="AW258">
        <v>331.3</v>
      </c>
      <c r="AX258">
        <v>563.4</v>
      </c>
      <c r="AY258">
        <v>774.5</v>
      </c>
      <c r="AZ258">
        <v>2074.6</v>
      </c>
      <c r="BA258">
        <v>673</v>
      </c>
      <c r="BB258">
        <v>537.20000000000005</v>
      </c>
      <c r="BC258">
        <v>1360.5</v>
      </c>
      <c r="BD258">
        <v>1658.5</v>
      </c>
      <c r="BE258">
        <v>1583.4</v>
      </c>
      <c r="BF258">
        <v>184.8</v>
      </c>
      <c r="BG258">
        <v>303.39999999999998</v>
      </c>
      <c r="BH258">
        <v>192.8</v>
      </c>
      <c r="BI258">
        <v>893.7</v>
      </c>
      <c r="BJ258">
        <v>249.5</v>
      </c>
      <c r="BK258">
        <v>352.1</v>
      </c>
      <c r="BL258">
        <v>524.4</v>
      </c>
      <c r="BM258">
        <v>1321.2</v>
      </c>
      <c r="BN258">
        <v>1229.5999999999999</v>
      </c>
      <c r="BO258">
        <v>1419.4</v>
      </c>
      <c r="BP258">
        <v>1174.7</v>
      </c>
      <c r="BQ258">
        <v>883.2</v>
      </c>
      <c r="BR258">
        <v>1110.8</v>
      </c>
      <c r="BS258">
        <v>547.9</v>
      </c>
      <c r="BT258">
        <v>824.8</v>
      </c>
      <c r="BU258">
        <v>1429.5</v>
      </c>
      <c r="BV258">
        <v>1160.9000000000001</v>
      </c>
      <c r="BW258">
        <v>1216.0999999999999</v>
      </c>
      <c r="BX258">
        <v>832.7</v>
      </c>
      <c r="BY258">
        <v>420.3</v>
      </c>
      <c r="BZ258">
        <v>236.7</v>
      </c>
      <c r="CA258">
        <v>733.6</v>
      </c>
      <c r="CB258">
        <v>268.5</v>
      </c>
      <c r="CC258">
        <v>497.3</v>
      </c>
      <c r="CD258">
        <v>646.70000000000005</v>
      </c>
      <c r="CE258">
        <v>1105.9000000000001</v>
      </c>
      <c r="CF258">
        <v>919.5</v>
      </c>
      <c r="CG258">
        <v>944</v>
      </c>
      <c r="CH258">
        <v>326.8</v>
      </c>
      <c r="CI258">
        <v>730.7</v>
      </c>
      <c r="CJ258">
        <v>338.5</v>
      </c>
      <c r="CK258">
        <v>1307.7</v>
      </c>
      <c r="CL258">
        <v>826</v>
      </c>
      <c r="CM258">
        <v>513.29999999999995</v>
      </c>
      <c r="CN258">
        <v>747.6</v>
      </c>
      <c r="CO258">
        <v>134.4</v>
      </c>
      <c r="CP258">
        <v>618.6</v>
      </c>
      <c r="CQ258">
        <v>832.8</v>
      </c>
      <c r="CR258">
        <v>404.2</v>
      </c>
      <c r="CS258">
        <v>821.1</v>
      </c>
      <c r="CT258" s="32"/>
      <c r="CU258" s="32" cm="1">
        <f t="array" ref="CU258">INDEX($C$2:$CS$313,$A258,MATCH($CU$1,$C$1:$CS$1,0))</f>
        <v>513.29999999999995</v>
      </c>
      <c r="CV258" s="32">
        <f t="shared" si="3"/>
        <v>855.83510638297901</v>
      </c>
      <c r="CW258" s="32"/>
      <c r="CX258" s="32"/>
      <c r="CY258" s="32"/>
      <c r="CZ258" s="32"/>
      <c r="DA258" s="32"/>
      <c r="DB258" s="32"/>
      <c r="DC258" s="32"/>
      <c r="DD258" s="32"/>
      <c r="DE258" s="32"/>
      <c r="DF258" s="32"/>
      <c r="DG258" s="32"/>
      <c r="DH258" s="32"/>
      <c r="DI258" s="32"/>
      <c r="DJ258" s="32"/>
      <c r="DK258" s="32"/>
    </row>
    <row r="259" spans="1:115" x14ac:dyDescent="0.15">
      <c r="A259">
        <v>258</v>
      </c>
      <c r="B259" s="2" t="s">
        <v>9</v>
      </c>
      <c r="C259">
        <v>695</v>
      </c>
      <c r="D259">
        <v>114.2</v>
      </c>
      <c r="E259">
        <v>699.8</v>
      </c>
      <c r="F259">
        <v>425.4</v>
      </c>
      <c r="G259">
        <v>321.10000000000002</v>
      </c>
      <c r="H259">
        <v>176.1</v>
      </c>
      <c r="I259">
        <v>507.2</v>
      </c>
      <c r="J259">
        <v>911.3</v>
      </c>
      <c r="K259">
        <v>405.2</v>
      </c>
      <c r="L259">
        <v>458.7</v>
      </c>
      <c r="M259">
        <v>217.3</v>
      </c>
      <c r="N259">
        <v>388.4</v>
      </c>
      <c r="O259">
        <v>625.9</v>
      </c>
      <c r="P259">
        <v>268.2</v>
      </c>
      <c r="Q259">
        <v>216.8</v>
      </c>
      <c r="R259">
        <v>904.3</v>
      </c>
      <c r="S259" t="s">
        <v>14</v>
      </c>
      <c r="T259">
        <v>854.6</v>
      </c>
      <c r="U259">
        <v>438.9</v>
      </c>
      <c r="V259">
        <v>342.4</v>
      </c>
      <c r="W259">
        <v>242.3</v>
      </c>
      <c r="X259">
        <v>1389</v>
      </c>
      <c r="Y259">
        <v>409.9</v>
      </c>
      <c r="Z259">
        <v>223.9</v>
      </c>
      <c r="AA259">
        <v>410.1</v>
      </c>
      <c r="AB259">
        <v>683.7</v>
      </c>
      <c r="AC259">
        <v>524.70000000000005</v>
      </c>
      <c r="AD259">
        <v>452.8</v>
      </c>
      <c r="AE259">
        <v>406.5</v>
      </c>
      <c r="AF259">
        <v>856.1</v>
      </c>
      <c r="AG259">
        <v>664.1</v>
      </c>
      <c r="AH259">
        <v>179.4</v>
      </c>
      <c r="AI259">
        <v>695</v>
      </c>
      <c r="AJ259">
        <v>114.2</v>
      </c>
      <c r="AK259" t="s">
        <v>14</v>
      </c>
      <c r="AL259">
        <v>699.8</v>
      </c>
      <c r="AM259">
        <v>281</v>
      </c>
      <c r="AN259">
        <v>793.4</v>
      </c>
      <c r="AO259">
        <v>251.2</v>
      </c>
      <c r="AP259">
        <v>0</v>
      </c>
      <c r="AQ259">
        <v>428.9</v>
      </c>
      <c r="AR259">
        <v>425.4</v>
      </c>
      <c r="AS259">
        <v>321.10000000000002</v>
      </c>
      <c r="AT259">
        <v>143</v>
      </c>
      <c r="AU259">
        <v>5184.2</v>
      </c>
      <c r="AV259" t="s">
        <v>14</v>
      </c>
      <c r="AW259">
        <v>93.3</v>
      </c>
      <c r="AX259">
        <v>961</v>
      </c>
      <c r="AY259">
        <v>399.7</v>
      </c>
      <c r="AZ259">
        <v>1272.7</v>
      </c>
      <c r="BA259">
        <v>206.6</v>
      </c>
      <c r="BB259">
        <v>316.7</v>
      </c>
      <c r="BC259">
        <v>601.20000000000005</v>
      </c>
      <c r="BD259">
        <v>924.3</v>
      </c>
      <c r="BE259">
        <v>733.2</v>
      </c>
      <c r="BF259">
        <v>175.2</v>
      </c>
      <c r="BG259">
        <v>629.70000000000005</v>
      </c>
      <c r="BH259">
        <v>424.3</v>
      </c>
      <c r="BI259">
        <v>276.89999999999998</v>
      </c>
      <c r="BJ259">
        <v>466.1</v>
      </c>
      <c r="BK259">
        <v>274.10000000000002</v>
      </c>
      <c r="BL259">
        <v>312.7</v>
      </c>
      <c r="BM259">
        <v>568.6</v>
      </c>
      <c r="BN259">
        <v>490.6</v>
      </c>
      <c r="BO259">
        <v>1041.8</v>
      </c>
      <c r="BP259">
        <v>592.6</v>
      </c>
      <c r="BQ259">
        <v>611</v>
      </c>
      <c r="BR259">
        <v>490.9</v>
      </c>
      <c r="BS259">
        <v>393.4</v>
      </c>
      <c r="BT259">
        <v>695.6</v>
      </c>
      <c r="BU259">
        <v>521.4</v>
      </c>
      <c r="BV259">
        <v>1135</v>
      </c>
      <c r="BW259">
        <v>148.1</v>
      </c>
      <c r="BX259">
        <v>700</v>
      </c>
      <c r="BY259">
        <v>233.6</v>
      </c>
      <c r="BZ259">
        <v>151.80000000000001</v>
      </c>
      <c r="CA259">
        <v>484.8</v>
      </c>
      <c r="CB259">
        <v>220</v>
      </c>
      <c r="CC259">
        <v>468.5</v>
      </c>
      <c r="CD259">
        <v>753.3</v>
      </c>
      <c r="CE259">
        <v>1097.2</v>
      </c>
      <c r="CF259">
        <v>338.1</v>
      </c>
      <c r="CG259">
        <v>693.7</v>
      </c>
      <c r="CH259">
        <v>397.5</v>
      </c>
      <c r="CI259">
        <v>605.70000000000005</v>
      </c>
      <c r="CJ259">
        <v>326.3</v>
      </c>
      <c r="CK259">
        <v>521.6</v>
      </c>
      <c r="CL259">
        <v>349</v>
      </c>
      <c r="CM259">
        <v>0</v>
      </c>
      <c r="CN259">
        <v>575.29999999999995</v>
      </c>
      <c r="CO259">
        <v>193.6</v>
      </c>
      <c r="CP259">
        <v>462.2</v>
      </c>
      <c r="CQ259">
        <v>1037.3</v>
      </c>
      <c r="CR259">
        <v>712.3</v>
      </c>
      <c r="CS259">
        <v>711</v>
      </c>
      <c r="CT259" s="32"/>
      <c r="CU259" s="32" cm="1">
        <f t="array" ref="CU259">INDEX($C$2:$CS$313,$A259,MATCH($CU$1,$C$1:$CS$1,0))</f>
        <v>0</v>
      </c>
      <c r="CV259" s="32">
        <f t="shared" ref="CV259:CV313" si="4">AVERAGE(C259:CS259)</f>
        <v>549.34782608695662</v>
      </c>
      <c r="CW259" s="32"/>
      <c r="CX259" s="32"/>
      <c r="CY259" s="32"/>
      <c r="CZ259" s="32"/>
      <c r="DA259" s="32"/>
      <c r="DB259" s="32"/>
      <c r="DC259" s="32"/>
      <c r="DD259" s="32"/>
      <c r="DE259" s="32"/>
      <c r="DF259" s="32"/>
      <c r="DG259" s="32"/>
      <c r="DH259" s="32"/>
      <c r="DI259" s="32"/>
      <c r="DJ259" s="32"/>
      <c r="DK259" s="32"/>
    </row>
    <row r="260" spans="1:115" x14ac:dyDescent="0.15">
      <c r="A260">
        <v>259</v>
      </c>
      <c r="B260" s="2" t="s">
        <v>10</v>
      </c>
      <c r="C260" t="s">
        <v>14</v>
      </c>
      <c r="D260" t="s">
        <v>14</v>
      </c>
      <c r="E260" t="s">
        <v>14</v>
      </c>
      <c r="F260">
        <v>300</v>
      </c>
      <c r="G260">
        <v>149.69999999999999</v>
      </c>
      <c r="H260">
        <v>229.7</v>
      </c>
      <c r="I260">
        <v>0</v>
      </c>
      <c r="J260">
        <v>473</v>
      </c>
      <c r="K260">
        <v>51.9</v>
      </c>
      <c r="L260">
        <v>0</v>
      </c>
      <c r="M260">
        <v>140.4</v>
      </c>
      <c r="N260">
        <v>142.5</v>
      </c>
      <c r="O260">
        <v>158.5</v>
      </c>
      <c r="P260">
        <v>115.3</v>
      </c>
      <c r="Q260" t="s">
        <v>14</v>
      </c>
      <c r="R260">
        <v>68.8</v>
      </c>
      <c r="S260" t="s">
        <v>14</v>
      </c>
      <c r="T260">
        <v>37.9</v>
      </c>
      <c r="U260">
        <v>318</v>
      </c>
      <c r="V260">
        <v>0</v>
      </c>
      <c r="W260">
        <v>450</v>
      </c>
      <c r="X260" t="s">
        <v>14</v>
      </c>
      <c r="Y260">
        <v>55</v>
      </c>
      <c r="Z260">
        <v>119.4</v>
      </c>
      <c r="AA260" t="s">
        <v>14</v>
      </c>
      <c r="AB260">
        <v>545</v>
      </c>
      <c r="AC260" t="s">
        <v>14</v>
      </c>
      <c r="AD260" t="s">
        <v>14</v>
      </c>
      <c r="AE260">
        <v>133</v>
      </c>
      <c r="AF260">
        <v>1544.6</v>
      </c>
      <c r="AG260">
        <v>100</v>
      </c>
      <c r="AH260">
        <v>800</v>
      </c>
      <c r="AI260" t="s">
        <v>14</v>
      </c>
      <c r="AJ260" t="s">
        <v>14</v>
      </c>
      <c r="AK260" t="s">
        <v>14</v>
      </c>
      <c r="AL260" t="s">
        <v>14</v>
      </c>
      <c r="AM260" t="s">
        <v>14</v>
      </c>
      <c r="AN260" t="s">
        <v>14</v>
      </c>
      <c r="AO260">
        <v>157.30000000000001</v>
      </c>
      <c r="AP260" t="s">
        <v>14</v>
      </c>
      <c r="AQ260">
        <v>202.8</v>
      </c>
      <c r="AR260">
        <v>300</v>
      </c>
      <c r="AS260">
        <v>149.69999999999999</v>
      </c>
      <c r="AT260">
        <v>114.7</v>
      </c>
      <c r="AU260" t="s">
        <v>14</v>
      </c>
      <c r="AV260" t="s">
        <v>14</v>
      </c>
      <c r="AW260">
        <v>12.3</v>
      </c>
      <c r="AX260">
        <v>64.099999999999994</v>
      </c>
      <c r="AY260" t="s">
        <v>14</v>
      </c>
      <c r="AZ260">
        <v>3027.2</v>
      </c>
      <c r="BA260">
        <v>0</v>
      </c>
      <c r="BB260">
        <v>249.6</v>
      </c>
      <c r="BC260" t="s">
        <v>14</v>
      </c>
      <c r="BD260">
        <v>75.400000000000006</v>
      </c>
      <c r="BE260">
        <v>328.5</v>
      </c>
      <c r="BF260">
        <v>17.2</v>
      </c>
      <c r="BG260">
        <v>448.9</v>
      </c>
      <c r="BH260">
        <v>136.6</v>
      </c>
      <c r="BI260">
        <v>197.2</v>
      </c>
      <c r="BJ260">
        <v>95.1</v>
      </c>
      <c r="BK260">
        <v>1315</v>
      </c>
      <c r="BL260">
        <v>76.5</v>
      </c>
      <c r="BM260">
        <v>373.6</v>
      </c>
      <c r="BN260">
        <v>214</v>
      </c>
      <c r="BO260">
        <v>708.1</v>
      </c>
      <c r="BP260">
        <v>0</v>
      </c>
      <c r="BQ260">
        <v>857.8</v>
      </c>
      <c r="BR260">
        <v>147.30000000000001</v>
      </c>
      <c r="BS260">
        <v>155.9</v>
      </c>
      <c r="BT260">
        <v>533.70000000000005</v>
      </c>
      <c r="BU260">
        <v>0</v>
      </c>
      <c r="BV260">
        <v>42.6</v>
      </c>
      <c r="BW260" t="s">
        <v>14</v>
      </c>
      <c r="BX260">
        <v>24.9</v>
      </c>
      <c r="BY260">
        <v>129.5</v>
      </c>
      <c r="BZ260">
        <v>18.399999999999999</v>
      </c>
      <c r="CA260">
        <v>33.5</v>
      </c>
      <c r="CB260">
        <v>89.8</v>
      </c>
      <c r="CC260">
        <v>70.900000000000006</v>
      </c>
      <c r="CD260">
        <v>213.6</v>
      </c>
      <c r="CE260">
        <v>573.5</v>
      </c>
      <c r="CF260">
        <v>606.1</v>
      </c>
      <c r="CG260">
        <v>588.5</v>
      </c>
      <c r="CH260">
        <v>144.5</v>
      </c>
      <c r="CI260">
        <v>420.8</v>
      </c>
      <c r="CJ260" t="s">
        <v>14</v>
      </c>
      <c r="CK260">
        <v>153.69999999999999</v>
      </c>
      <c r="CL260">
        <v>117.4</v>
      </c>
      <c r="CM260">
        <v>150</v>
      </c>
      <c r="CN260" t="s">
        <v>14</v>
      </c>
      <c r="CO260">
        <v>0</v>
      </c>
      <c r="CP260">
        <v>98.5</v>
      </c>
      <c r="CQ260">
        <v>349.5</v>
      </c>
      <c r="CR260">
        <v>82.7</v>
      </c>
      <c r="CS260">
        <v>379.7</v>
      </c>
      <c r="CT260" s="32"/>
      <c r="CU260" s="32" cm="1">
        <f t="array" ref="CU260">INDEX($C$2:$CS$313,$A260,MATCH($CU$1,$C$1:$CS$1,0))</f>
        <v>150</v>
      </c>
      <c r="CV260" s="32">
        <f t="shared" si="4"/>
        <v>280.26805555555558</v>
      </c>
      <c r="CW260" s="32"/>
      <c r="CX260" s="32"/>
      <c r="CY260" s="32"/>
      <c r="CZ260" s="32"/>
      <c r="DA260" s="32"/>
      <c r="DB260" s="32"/>
      <c r="DC260" s="32"/>
      <c r="DD260" s="32"/>
      <c r="DE260" s="32"/>
      <c r="DF260" s="32"/>
      <c r="DG260" s="32"/>
      <c r="DH260" s="32"/>
      <c r="DI260" s="32"/>
      <c r="DJ260" s="32"/>
      <c r="DK260" s="32"/>
    </row>
    <row r="261" spans="1:115" x14ac:dyDescent="0.15">
      <c r="A261">
        <v>260</v>
      </c>
      <c r="B261" s="2" t="s">
        <v>11</v>
      </c>
      <c r="C261" t="s">
        <v>14</v>
      </c>
      <c r="D261" t="s">
        <v>14</v>
      </c>
      <c r="E261" t="s">
        <v>14</v>
      </c>
      <c r="F261">
        <v>0</v>
      </c>
      <c r="G261">
        <v>28.1</v>
      </c>
      <c r="H261" t="s">
        <v>14</v>
      </c>
      <c r="I261" t="s">
        <v>14</v>
      </c>
      <c r="J261">
        <v>0</v>
      </c>
      <c r="K261">
        <v>42.1</v>
      </c>
      <c r="L261">
        <v>0</v>
      </c>
      <c r="M261">
        <v>15.8</v>
      </c>
      <c r="N261" t="s">
        <v>14</v>
      </c>
      <c r="O261" t="s">
        <v>14</v>
      </c>
      <c r="P261" t="s">
        <v>14</v>
      </c>
      <c r="Q261">
        <v>49.7</v>
      </c>
      <c r="R261" t="s">
        <v>14</v>
      </c>
      <c r="S261" t="s">
        <v>14</v>
      </c>
      <c r="T261">
        <v>0</v>
      </c>
      <c r="U261" t="s">
        <v>14</v>
      </c>
      <c r="V261">
        <v>100</v>
      </c>
      <c r="W261" t="s">
        <v>14</v>
      </c>
      <c r="X261" t="s">
        <v>14</v>
      </c>
      <c r="Y261">
        <v>44.8</v>
      </c>
      <c r="Z261" t="s">
        <v>14</v>
      </c>
      <c r="AA261">
        <v>140</v>
      </c>
      <c r="AB261" t="s">
        <v>14</v>
      </c>
      <c r="AC261">
        <v>225</v>
      </c>
      <c r="AD261" t="s">
        <v>14</v>
      </c>
      <c r="AE261">
        <v>0</v>
      </c>
      <c r="AF261" t="s">
        <v>14</v>
      </c>
      <c r="AG261">
        <v>40</v>
      </c>
      <c r="AH261">
        <v>236.4</v>
      </c>
      <c r="AI261" t="s">
        <v>14</v>
      </c>
      <c r="AJ261" t="s">
        <v>14</v>
      </c>
      <c r="AK261" t="s">
        <v>14</v>
      </c>
      <c r="AL261" t="s">
        <v>14</v>
      </c>
      <c r="AM261" t="s">
        <v>14</v>
      </c>
      <c r="AN261" t="s">
        <v>14</v>
      </c>
      <c r="AO261" t="s">
        <v>14</v>
      </c>
      <c r="AP261" t="s">
        <v>14</v>
      </c>
      <c r="AQ261">
        <v>0</v>
      </c>
      <c r="AR261">
        <v>0</v>
      </c>
      <c r="AS261">
        <v>28.1</v>
      </c>
      <c r="AT261" t="s">
        <v>14</v>
      </c>
      <c r="AU261" t="s">
        <v>14</v>
      </c>
      <c r="AV261" t="s">
        <v>14</v>
      </c>
      <c r="AW261">
        <v>200</v>
      </c>
      <c r="AX261" t="s">
        <v>14</v>
      </c>
      <c r="AY261" t="s">
        <v>14</v>
      </c>
      <c r="AZ261" t="s">
        <v>14</v>
      </c>
      <c r="BA261">
        <v>0</v>
      </c>
      <c r="BB261">
        <v>20</v>
      </c>
      <c r="BC261">
        <v>560</v>
      </c>
      <c r="BD261" t="s">
        <v>14</v>
      </c>
      <c r="BE261" t="s">
        <v>14</v>
      </c>
      <c r="BF261" t="s">
        <v>14</v>
      </c>
      <c r="BG261">
        <v>158.9</v>
      </c>
      <c r="BH261">
        <v>61.1</v>
      </c>
      <c r="BI261" t="s">
        <v>14</v>
      </c>
      <c r="BJ261" t="s">
        <v>14</v>
      </c>
      <c r="BK261" t="s">
        <v>14</v>
      </c>
      <c r="BL261" t="s">
        <v>14</v>
      </c>
      <c r="BM261" t="s">
        <v>14</v>
      </c>
      <c r="BN261" t="s">
        <v>14</v>
      </c>
      <c r="BO261" t="s">
        <v>14</v>
      </c>
      <c r="BP261" t="s">
        <v>14</v>
      </c>
      <c r="BQ261">
        <v>573.6</v>
      </c>
      <c r="BR261" t="s">
        <v>14</v>
      </c>
      <c r="BS261">
        <v>191.7</v>
      </c>
      <c r="BT261">
        <v>275.39999999999998</v>
      </c>
      <c r="BU261">
        <v>0</v>
      </c>
      <c r="BV261">
        <v>265.2</v>
      </c>
      <c r="BW261" t="s">
        <v>14</v>
      </c>
      <c r="BX261" t="s">
        <v>14</v>
      </c>
      <c r="BY261">
        <v>86.5</v>
      </c>
      <c r="BZ261">
        <v>120.6</v>
      </c>
      <c r="CA261">
        <v>15.8</v>
      </c>
      <c r="CB261">
        <v>184.4</v>
      </c>
      <c r="CC261">
        <v>306.5</v>
      </c>
      <c r="CD261">
        <v>65.2</v>
      </c>
      <c r="CE261">
        <v>711.5</v>
      </c>
      <c r="CF261" t="s">
        <v>14</v>
      </c>
      <c r="CG261">
        <v>562.20000000000005</v>
      </c>
      <c r="CH261" t="s">
        <v>14</v>
      </c>
      <c r="CI261">
        <v>526.5</v>
      </c>
      <c r="CJ261" t="s">
        <v>14</v>
      </c>
      <c r="CK261" t="s">
        <v>14</v>
      </c>
      <c r="CL261">
        <v>760</v>
      </c>
      <c r="CM261" t="s">
        <v>14</v>
      </c>
      <c r="CN261">
        <v>90</v>
      </c>
      <c r="CO261">
        <v>90</v>
      </c>
      <c r="CP261">
        <v>49.5</v>
      </c>
      <c r="CQ261">
        <v>0</v>
      </c>
      <c r="CR261">
        <v>2003</v>
      </c>
      <c r="CS261" t="s">
        <v>14</v>
      </c>
      <c r="CT261" s="32"/>
      <c r="CU261" s="32" t="str" cm="1">
        <f t="array" ref="CU261">INDEX($C$2:$CS$313,$A261,MATCH($CU$1,$C$1:$CS$1,0))</f>
        <v>-</v>
      </c>
      <c r="CV261" s="32">
        <f t="shared" si="4"/>
        <v>200.6272727272727</v>
      </c>
      <c r="CW261" s="32"/>
      <c r="CX261" s="32"/>
      <c r="CY261" s="32"/>
      <c r="CZ261" s="32"/>
      <c r="DA261" s="32"/>
      <c r="DB261" s="32"/>
      <c r="DC261" s="32"/>
      <c r="DD261" s="32"/>
      <c r="DE261" s="32"/>
      <c r="DF261" s="32"/>
      <c r="DG261" s="32"/>
      <c r="DH261" s="32"/>
      <c r="DI261" s="32"/>
      <c r="DJ261" s="32"/>
      <c r="DK261" s="32"/>
    </row>
    <row r="262" spans="1:115" x14ac:dyDescent="0.15">
      <c r="A262">
        <v>261</v>
      </c>
      <c r="B262" s="18" t="s">
        <v>17</v>
      </c>
      <c r="C262">
        <v>1093.4000000000001</v>
      </c>
      <c r="D262">
        <v>1971.6</v>
      </c>
      <c r="E262">
        <v>1316.9</v>
      </c>
      <c r="F262">
        <v>1554.4</v>
      </c>
      <c r="G262">
        <v>359.5</v>
      </c>
      <c r="H262">
        <v>979.2</v>
      </c>
      <c r="I262">
        <v>519.5</v>
      </c>
      <c r="J262">
        <v>1258.2</v>
      </c>
      <c r="K262">
        <v>620.1</v>
      </c>
      <c r="L262">
        <v>741.2</v>
      </c>
      <c r="M262">
        <v>624.29999999999995</v>
      </c>
      <c r="N262">
        <v>757.4</v>
      </c>
      <c r="O262">
        <v>923.7</v>
      </c>
      <c r="P262">
        <v>880.8</v>
      </c>
      <c r="Q262">
        <v>425.6</v>
      </c>
      <c r="R262">
        <v>1404.3</v>
      </c>
      <c r="S262">
        <v>1027</v>
      </c>
      <c r="T262">
        <v>677.2</v>
      </c>
      <c r="U262">
        <v>1067.5</v>
      </c>
      <c r="V262">
        <v>596.9</v>
      </c>
      <c r="W262">
        <v>889.2</v>
      </c>
      <c r="X262">
        <v>1186.0999999999999</v>
      </c>
      <c r="Y262">
        <v>1008.9</v>
      </c>
      <c r="Z262">
        <v>716.4</v>
      </c>
      <c r="AA262">
        <v>1185.4000000000001</v>
      </c>
      <c r="AB262">
        <v>1040.8</v>
      </c>
      <c r="AC262">
        <v>1050.7</v>
      </c>
      <c r="AD262">
        <v>1079.0999999999999</v>
      </c>
      <c r="AE262">
        <v>1051.5999999999999</v>
      </c>
      <c r="AF262">
        <v>1103.5</v>
      </c>
      <c r="AG262">
        <v>1018.8</v>
      </c>
      <c r="AH262">
        <v>682.8</v>
      </c>
      <c r="AI262">
        <v>1091.5</v>
      </c>
      <c r="AJ262">
        <v>1973.8</v>
      </c>
      <c r="AK262">
        <v>910.2</v>
      </c>
      <c r="AL262">
        <v>923.2</v>
      </c>
      <c r="AM262">
        <v>1543.3</v>
      </c>
      <c r="AN262">
        <v>1034.5999999999999</v>
      </c>
      <c r="AO262">
        <v>1186.4000000000001</v>
      </c>
      <c r="AP262">
        <v>524.4</v>
      </c>
      <c r="AQ262">
        <v>1008.5</v>
      </c>
      <c r="AR262">
        <v>1558.3</v>
      </c>
      <c r="AS262">
        <v>359.5</v>
      </c>
      <c r="AT262">
        <v>449.7</v>
      </c>
      <c r="AU262">
        <v>2037.6</v>
      </c>
      <c r="AV262">
        <v>1080.3</v>
      </c>
      <c r="AW262">
        <v>1063.5</v>
      </c>
      <c r="AX262">
        <v>1001.8</v>
      </c>
      <c r="AY262">
        <v>865.6</v>
      </c>
      <c r="AZ262">
        <v>2569.9</v>
      </c>
      <c r="BA262">
        <v>714</v>
      </c>
      <c r="BB262">
        <v>895.1</v>
      </c>
      <c r="BC262">
        <v>1136.7</v>
      </c>
      <c r="BD262">
        <v>1366.7</v>
      </c>
      <c r="BE262">
        <v>887.2</v>
      </c>
      <c r="BF262">
        <v>567.20000000000005</v>
      </c>
      <c r="BG262">
        <v>563.9</v>
      </c>
      <c r="BH262">
        <v>318.10000000000002</v>
      </c>
      <c r="BI262">
        <v>872.9</v>
      </c>
      <c r="BJ262">
        <v>447</v>
      </c>
      <c r="BK262">
        <v>1038.2</v>
      </c>
      <c r="BL262">
        <v>1444</v>
      </c>
      <c r="BM262">
        <v>1123.0999999999999</v>
      </c>
      <c r="BN262">
        <v>1359.1</v>
      </c>
      <c r="BO262">
        <v>1774.5</v>
      </c>
      <c r="BP262">
        <v>1452.9</v>
      </c>
      <c r="BQ262">
        <v>895.1</v>
      </c>
      <c r="BR262">
        <v>1066.2</v>
      </c>
      <c r="BS262">
        <v>841.8</v>
      </c>
      <c r="BT262">
        <v>989.4</v>
      </c>
      <c r="BU262">
        <v>1375.1</v>
      </c>
      <c r="BV262">
        <v>1066.3</v>
      </c>
      <c r="BW262">
        <v>860.1</v>
      </c>
      <c r="BX262">
        <v>1004</v>
      </c>
      <c r="BY262">
        <v>377.8</v>
      </c>
      <c r="BZ262">
        <v>295.10000000000002</v>
      </c>
      <c r="CA262">
        <v>570.70000000000005</v>
      </c>
      <c r="CB262">
        <v>475.7</v>
      </c>
      <c r="CC262">
        <v>696.6</v>
      </c>
      <c r="CD262">
        <v>565.1</v>
      </c>
      <c r="CE262">
        <v>866.5</v>
      </c>
      <c r="CF262">
        <v>1069.7</v>
      </c>
      <c r="CG262">
        <v>833</v>
      </c>
      <c r="CH262">
        <v>1000.9</v>
      </c>
      <c r="CI262">
        <v>722.6</v>
      </c>
      <c r="CJ262">
        <v>813.6</v>
      </c>
      <c r="CK262">
        <v>999</v>
      </c>
      <c r="CL262">
        <v>546.20000000000005</v>
      </c>
      <c r="CM262">
        <v>644.6</v>
      </c>
      <c r="CN262">
        <v>1179.5</v>
      </c>
      <c r="CO262">
        <v>127.1</v>
      </c>
      <c r="CP262">
        <v>642.4</v>
      </c>
      <c r="CQ262">
        <v>937.7</v>
      </c>
      <c r="CR262">
        <v>842.5</v>
      </c>
      <c r="CS262">
        <v>615</v>
      </c>
      <c r="CT262" s="32"/>
      <c r="CU262" s="32" cm="1">
        <f t="array" ref="CU262">INDEX($C$2:$CS$313,$A262,MATCH($CU$1,$C$1:$CS$1,0))</f>
        <v>644.6</v>
      </c>
      <c r="CV262" s="32">
        <f t="shared" si="4"/>
        <v>956.56842105263172</v>
      </c>
      <c r="CW262" s="32"/>
      <c r="CX262" s="32"/>
      <c r="CY262" s="32"/>
      <c r="CZ262" s="32"/>
      <c r="DA262" s="32"/>
      <c r="DB262" s="32"/>
      <c r="DC262" s="32"/>
      <c r="DD262" s="32"/>
      <c r="DE262" s="32"/>
      <c r="DF262" s="32"/>
      <c r="DG262" s="32"/>
      <c r="DH262" s="32"/>
      <c r="DI262" s="32"/>
      <c r="DJ262" s="32"/>
      <c r="DK262" s="32"/>
    </row>
    <row r="263" spans="1:115" x14ac:dyDescent="0.15">
      <c r="A263">
        <v>262</v>
      </c>
      <c r="B263" s="2" t="s">
        <v>0</v>
      </c>
      <c r="C263" t="s">
        <v>14</v>
      </c>
      <c r="D263" t="s">
        <v>14</v>
      </c>
      <c r="E263" t="s">
        <v>14</v>
      </c>
      <c r="F263" t="s">
        <v>14</v>
      </c>
      <c r="G263" t="s">
        <v>14</v>
      </c>
      <c r="H263" t="s">
        <v>14</v>
      </c>
      <c r="I263" t="s">
        <v>14</v>
      </c>
      <c r="J263" t="s">
        <v>14</v>
      </c>
      <c r="K263" t="s">
        <v>14</v>
      </c>
      <c r="L263" t="s">
        <v>14</v>
      </c>
      <c r="M263" t="s">
        <v>14</v>
      </c>
      <c r="N263" t="s">
        <v>14</v>
      </c>
      <c r="O263" t="s">
        <v>14</v>
      </c>
      <c r="P263" t="s">
        <v>14</v>
      </c>
      <c r="Q263" t="s">
        <v>14</v>
      </c>
      <c r="R263" t="s">
        <v>14</v>
      </c>
      <c r="S263" t="s">
        <v>14</v>
      </c>
      <c r="T263" t="s">
        <v>14</v>
      </c>
      <c r="U263" t="s">
        <v>14</v>
      </c>
      <c r="V263" t="s">
        <v>14</v>
      </c>
      <c r="W263" t="s">
        <v>14</v>
      </c>
      <c r="X263" t="s">
        <v>14</v>
      </c>
      <c r="Y263" t="s">
        <v>14</v>
      </c>
      <c r="Z263" t="s">
        <v>14</v>
      </c>
      <c r="AA263" t="s">
        <v>14</v>
      </c>
      <c r="AB263" t="s">
        <v>14</v>
      </c>
      <c r="AC263" t="s">
        <v>14</v>
      </c>
      <c r="AD263" t="s">
        <v>14</v>
      </c>
      <c r="AE263" t="s">
        <v>14</v>
      </c>
      <c r="AF263" t="s">
        <v>14</v>
      </c>
      <c r="AG263" t="s">
        <v>14</v>
      </c>
      <c r="AH263" t="s">
        <v>14</v>
      </c>
      <c r="AI263" t="s">
        <v>14</v>
      </c>
      <c r="AJ263" t="s">
        <v>14</v>
      </c>
      <c r="AK263" t="s">
        <v>14</v>
      </c>
      <c r="AL263" t="s">
        <v>14</v>
      </c>
      <c r="AM263" t="s">
        <v>14</v>
      </c>
      <c r="AN263" t="s">
        <v>14</v>
      </c>
      <c r="AO263" t="s">
        <v>14</v>
      </c>
      <c r="AP263" t="s">
        <v>14</v>
      </c>
      <c r="AQ263" t="s">
        <v>14</v>
      </c>
      <c r="AR263" t="s">
        <v>14</v>
      </c>
      <c r="AS263" t="s">
        <v>14</v>
      </c>
      <c r="AT263" t="s">
        <v>14</v>
      </c>
      <c r="AU263" t="s">
        <v>14</v>
      </c>
      <c r="AV263" t="s">
        <v>14</v>
      </c>
      <c r="AW263" t="s">
        <v>14</v>
      </c>
      <c r="AX263" t="s">
        <v>14</v>
      </c>
      <c r="AY263" t="s">
        <v>14</v>
      </c>
      <c r="AZ263" t="s">
        <v>14</v>
      </c>
      <c r="BA263" t="s">
        <v>14</v>
      </c>
      <c r="BB263" t="s">
        <v>14</v>
      </c>
      <c r="BC263" t="s">
        <v>14</v>
      </c>
      <c r="BD263" t="s">
        <v>14</v>
      </c>
      <c r="BE263" t="s">
        <v>14</v>
      </c>
      <c r="BF263" t="s">
        <v>14</v>
      </c>
      <c r="BG263" t="s">
        <v>14</v>
      </c>
      <c r="BH263" t="s">
        <v>14</v>
      </c>
      <c r="BI263" t="s">
        <v>14</v>
      </c>
      <c r="BJ263" t="s">
        <v>14</v>
      </c>
      <c r="BK263" t="s">
        <v>14</v>
      </c>
      <c r="BL263" t="s">
        <v>14</v>
      </c>
      <c r="BM263" t="s">
        <v>14</v>
      </c>
      <c r="BN263" t="s">
        <v>14</v>
      </c>
      <c r="BO263" t="s">
        <v>14</v>
      </c>
      <c r="BP263" t="s">
        <v>14</v>
      </c>
      <c r="BQ263" t="s">
        <v>14</v>
      </c>
      <c r="BR263" t="s">
        <v>14</v>
      </c>
      <c r="BS263" t="s">
        <v>14</v>
      </c>
      <c r="BT263" t="s">
        <v>14</v>
      </c>
      <c r="BU263" t="s">
        <v>14</v>
      </c>
      <c r="BV263" t="s">
        <v>14</v>
      </c>
      <c r="BW263" t="s">
        <v>14</v>
      </c>
      <c r="BX263" t="s">
        <v>14</v>
      </c>
      <c r="BY263" t="s">
        <v>14</v>
      </c>
      <c r="BZ263" t="s">
        <v>14</v>
      </c>
      <c r="CA263" t="s">
        <v>14</v>
      </c>
      <c r="CB263" t="s">
        <v>14</v>
      </c>
      <c r="CC263" t="s">
        <v>14</v>
      </c>
      <c r="CD263" t="s">
        <v>14</v>
      </c>
      <c r="CE263" t="s">
        <v>14</v>
      </c>
      <c r="CF263" t="s">
        <v>14</v>
      </c>
      <c r="CG263" t="s">
        <v>14</v>
      </c>
      <c r="CH263" t="s">
        <v>14</v>
      </c>
      <c r="CI263" t="s">
        <v>14</v>
      </c>
      <c r="CJ263" t="s">
        <v>14</v>
      </c>
      <c r="CK263" t="s">
        <v>14</v>
      </c>
      <c r="CL263" t="s">
        <v>14</v>
      </c>
      <c r="CM263" t="s">
        <v>14</v>
      </c>
      <c r="CN263" t="s">
        <v>14</v>
      </c>
      <c r="CO263" t="s">
        <v>14</v>
      </c>
      <c r="CP263" t="s">
        <v>14</v>
      </c>
      <c r="CQ263" t="s">
        <v>14</v>
      </c>
      <c r="CR263" t="s">
        <v>14</v>
      </c>
      <c r="CS263" t="s">
        <v>14</v>
      </c>
      <c r="CT263" s="32"/>
      <c r="CU263" s="32" t="str" cm="1">
        <f t="array" ref="CU263">INDEX($C$2:$CS$313,$A263,MATCH($CU$1,$C$1:$CS$1,0))</f>
        <v>-</v>
      </c>
      <c r="CV263" s="32" t="e">
        <f t="shared" si="4"/>
        <v>#DIV/0!</v>
      </c>
      <c r="CW263" s="32"/>
      <c r="CX263" s="32"/>
      <c r="CY263" s="32"/>
      <c r="CZ263" s="32"/>
      <c r="DA263" s="32"/>
      <c r="DB263" s="32"/>
      <c r="DC263" s="32"/>
      <c r="DD263" s="32"/>
      <c r="DE263" s="32"/>
      <c r="DF263" s="32"/>
      <c r="DG263" s="32"/>
      <c r="DH263" s="32"/>
      <c r="DI263" s="32"/>
      <c r="DJ263" s="32"/>
      <c r="DK263" s="32"/>
    </row>
    <row r="264" spans="1:115" x14ac:dyDescent="0.15">
      <c r="A264">
        <v>263</v>
      </c>
      <c r="B264" s="2" t="s">
        <v>1</v>
      </c>
      <c r="C264">
        <v>515.20000000000005</v>
      </c>
      <c r="D264">
        <v>616.6</v>
      </c>
      <c r="E264">
        <v>393</v>
      </c>
      <c r="F264">
        <v>415.8</v>
      </c>
      <c r="G264">
        <v>613.9</v>
      </c>
      <c r="H264">
        <v>799.4</v>
      </c>
      <c r="I264">
        <v>535.29999999999995</v>
      </c>
      <c r="J264">
        <v>189.3</v>
      </c>
      <c r="K264">
        <v>541.20000000000005</v>
      </c>
      <c r="L264">
        <v>292.89999999999998</v>
      </c>
      <c r="M264">
        <v>200.2</v>
      </c>
      <c r="N264">
        <v>341.4</v>
      </c>
      <c r="O264">
        <v>397.9</v>
      </c>
      <c r="P264">
        <v>282.89999999999998</v>
      </c>
      <c r="Q264">
        <v>528.79999999999995</v>
      </c>
      <c r="R264">
        <v>627.4</v>
      </c>
      <c r="S264">
        <v>404.2</v>
      </c>
      <c r="T264">
        <v>238.5</v>
      </c>
      <c r="U264">
        <v>481.5</v>
      </c>
      <c r="V264">
        <v>1238.2</v>
      </c>
      <c r="W264">
        <v>375.3</v>
      </c>
      <c r="X264">
        <v>405.1</v>
      </c>
      <c r="Y264">
        <v>489.3</v>
      </c>
      <c r="Z264">
        <v>89.2</v>
      </c>
      <c r="AA264">
        <v>593.4</v>
      </c>
      <c r="AB264">
        <v>764.6</v>
      </c>
      <c r="AC264">
        <v>1047</v>
      </c>
      <c r="AD264">
        <v>483.8</v>
      </c>
      <c r="AE264">
        <v>793</v>
      </c>
      <c r="AF264">
        <v>243.4</v>
      </c>
      <c r="AG264">
        <v>757.2</v>
      </c>
      <c r="AH264">
        <v>179.3</v>
      </c>
      <c r="AI264">
        <v>515.20000000000005</v>
      </c>
      <c r="AJ264">
        <v>616.6</v>
      </c>
      <c r="AK264" t="s">
        <v>14</v>
      </c>
      <c r="AL264">
        <v>317.39999999999998</v>
      </c>
      <c r="AM264">
        <v>633.9</v>
      </c>
      <c r="AN264">
        <v>462.7</v>
      </c>
      <c r="AO264">
        <v>419.3</v>
      </c>
      <c r="AP264">
        <v>293.2</v>
      </c>
      <c r="AQ264">
        <v>40.4</v>
      </c>
      <c r="AR264">
        <v>415.8</v>
      </c>
      <c r="AS264">
        <v>613.9</v>
      </c>
      <c r="AT264">
        <v>252.2</v>
      </c>
      <c r="AU264">
        <v>278</v>
      </c>
      <c r="AV264">
        <v>171.9</v>
      </c>
      <c r="AW264">
        <v>352.9</v>
      </c>
      <c r="AX264">
        <v>681.1</v>
      </c>
      <c r="AY264">
        <v>151.30000000000001</v>
      </c>
      <c r="AZ264">
        <v>283.60000000000002</v>
      </c>
      <c r="BA264">
        <v>341.6</v>
      </c>
      <c r="BB264">
        <v>330</v>
      </c>
      <c r="BC264">
        <v>463.5</v>
      </c>
      <c r="BD264">
        <v>613.29999999999995</v>
      </c>
      <c r="BE264">
        <v>341.1</v>
      </c>
      <c r="BF264">
        <v>236.7</v>
      </c>
      <c r="BG264">
        <v>257.8</v>
      </c>
      <c r="BH264">
        <v>125.7</v>
      </c>
      <c r="BI264">
        <v>592.70000000000005</v>
      </c>
      <c r="BJ264">
        <v>275.60000000000002</v>
      </c>
      <c r="BK264">
        <v>504.7</v>
      </c>
      <c r="BL264">
        <v>552.79999999999995</v>
      </c>
      <c r="BM264">
        <v>297.39999999999998</v>
      </c>
      <c r="BN264">
        <v>426.4</v>
      </c>
      <c r="BO264">
        <v>441.9</v>
      </c>
      <c r="BP264">
        <v>291.8</v>
      </c>
      <c r="BQ264">
        <v>354.2</v>
      </c>
      <c r="BR264">
        <v>460</v>
      </c>
      <c r="BS264">
        <v>286.3</v>
      </c>
      <c r="BT264">
        <v>318.60000000000002</v>
      </c>
      <c r="BU264">
        <v>875.2</v>
      </c>
      <c r="BV264">
        <v>185.6</v>
      </c>
      <c r="BW264">
        <v>165.6</v>
      </c>
      <c r="BX264">
        <v>474.1</v>
      </c>
      <c r="BY264">
        <v>177.6</v>
      </c>
      <c r="BZ264">
        <v>109.7</v>
      </c>
      <c r="CA264">
        <v>258.2</v>
      </c>
      <c r="CB264">
        <v>167</v>
      </c>
      <c r="CC264">
        <v>215.6</v>
      </c>
      <c r="CD264">
        <v>225</v>
      </c>
      <c r="CE264">
        <v>559.79999999999995</v>
      </c>
      <c r="CF264">
        <v>221.7</v>
      </c>
      <c r="CG264">
        <v>405.7</v>
      </c>
      <c r="CH264" t="s">
        <v>14</v>
      </c>
      <c r="CI264">
        <v>541</v>
      </c>
      <c r="CJ264">
        <v>341.3</v>
      </c>
      <c r="CK264">
        <v>468.2</v>
      </c>
      <c r="CL264">
        <v>371.5</v>
      </c>
      <c r="CM264">
        <v>388.8</v>
      </c>
      <c r="CN264">
        <v>913.8</v>
      </c>
      <c r="CO264">
        <v>148.69999999999999</v>
      </c>
      <c r="CP264">
        <v>253.9</v>
      </c>
      <c r="CQ264">
        <v>564.4</v>
      </c>
      <c r="CR264">
        <v>551</v>
      </c>
      <c r="CS264">
        <v>129.69999999999999</v>
      </c>
      <c r="CT264" s="32"/>
      <c r="CU264" s="32" cm="1">
        <f t="array" ref="CU264">INDEX($C$2:$CS$313,$A264,MATCH($CU$1,$C$1:$CS$1,0))</f>
        <v>388.8</v>
      </c>
      <c r="CV264" s="32">
        <f t="shared" si="4"/>
        <v>415.04086021505373</v>
      </c>
      <c r="CW264" s="32"/>
      <c r="CX264" s="32"/>
      <c r="CY264" s="32"/>
      <c r="CZ264" s="32"/>
      <c r="DA264" s="32"/>
      <c r="DB264" s="32"/>
      <c r="DC264" s="32"/>
      <c r="DD264" s="32"/>
      <c r="DE264" s="32"/>
      <c r="DF264" s="32"/>
      <c r="DG264" s="32"/>
      <c r="DH264" s="32"/>
      <c r="DI264" s="32"/>
      <c r="DJ264" s="32"/>
      <c r="DK264" s="32"/>
    </row>
    <row r="265" spans="1:115" x14ac:dyDescent="0.15">
      <c r="A265">
        <v>264</v>
      </c>
      <c r="B265" s="18" t="s">
        <v>2</v>
      </c>
      <c r="C265">
        <v>974.6</v>
      </c>
      <c r="D265">
        <v>1562.7</v>
      </c>
      <c r="E265">
        <v>654.79999999999995</v>
      </c>
      <c r="F265">
        <v>1251.0999999999999</v>
      </c>
      <c r="G265">
        <v>690</v>
      </c>
      <c r="H265">
        <v>810.5</v>
      </c>
      <c r="I265">
        <v>431.5</v>
      </c>
      <c r="J265">
        <v>885</v>
      </c>
      <c r="K265">
        <v>336.8</v>
      </c>
      <c r="L265">
        <v>566.9</v>
      </c>
      <c r="M265">
        <v>916.1</v>
      </c>
      <c r="N265">
        <v>215.5</v>
      </c>
      <c r="O265">
        <v>693.6</v>
      </c>
      <c r="P265">
        <v>472.5</v>
      </c>
      <c r="Q265">
        <v>294.10000000000002</v>
      </c>
      <c r="R265">
        <v>917.4</v>
      </c>
      <c r="S265">
        <v>1061.4000000000001</v>
      </c>
      <c r="T265">
        <v>530.20000000000005</v>
      </c>
      <c r="U265">
        <v>461.2</v>
      </c>
      <c r="V265">
        <v>960.4</v>
      </c>
      <c r="W265">
        <v>947.5</v>
      </c>
      <c r="X265">
        <v>949.3</v>
      </c>
      <c r="Y265">
        <v>537</v>
      </c>
      <c r="Z265">
        <v>915.7</v>
      </c>
      <c r="AA265">
        <v>644.29999999999995</v>
      </c>
      <c r="AB265">
        <v>1075.2</v>
      </c>
      <c r="AC265">
        <v>448.5</v>
      </c>
      <c r="AD265">
        <v>719.7</v>
      </c>
      <c r="AE265">
        <v>737.5</v>
      </c>
      <c r="AF265">
        <v>1005</v>
      </c>
      <c r="AG265">
        <v>489.4</v>
      </c>
      <c r="AH265">
        <v>212.8</v>
      </c>
      <c r="AI265">
        <v>974.6</v>
      </c>
      <c r="AJ265">
        <v>1573.1</v>
      </c>
      <c r="AK265" t="s">
        <v>14</v>
      </c>
      <c r="AL265">
        <v>288.10000000000002</v>
      </c>
      <c r="AM265">
        <v>546.29999999999995</v>
      </c>
      <c r="AN265">
        <v>204.5</v>
      </c>
      <c r="AO265">
        <v>673.9</v>
      </c>
      <c r="AP265">
        <v>31.3</v>
      </c>
      <c r="AQ265">
        <v>738.3</v>
      </c>
      <c r="AR265">
        <v>1255</v>
      </c>
      <c r="AS265">
        <v>690</v>
      </c>
      <c r="AT265">
        <v>152.5</v>
      </c>
      <c r="AU265">
        <v>380.9</v>
      </c>
      <c r="AV265">
        <v>257.2</v>
      </c>
      <c r="AW265">
        <v>227.4</v>
      </c>
      <c r="AX265">
        <v>701.4</v>
      </c>
      <c r="AY265">
        <v>605.1</v>
      </c>
      <c r="AZ265">
        <v>736</v>
      </c>
      <c r="BA265">
        <v>98.6</v>
      </c>
      <c r="BB265">
        <v>224.6</v>
      </c>
      <c r="BC265">
        <v>724.4</v>
      </c>
      <c r="BD265">
        <v>655.7</v>
      </c>
      <c r="BE265">
        <v>666</v>
      </c>
      <c r="BF265">
        <v>110.7</v>
      </c>
      <c r="BG265">
        <v>360.7</v>
      </c>
      <c r="BH265">
        <v>312.10000000000002</v>
      </c>
      <c r="BI265">
        <v>818.7</v>
      </c>
      <c r="BJ265">
        <v>411.1</v>
      </c>
      <c r="BK265">
        <v>734.3</v>
      </c>
      <c r="BL265">
        <v>704.8</v>
      </c>
      <c r="BM265">
        <v>887</v>
      </c>
      <c r="BN265">
        <v>1132.4000000000001</v>
      </c>
      <c r="BO265">
        <v>947.3</v>
      </c>
      <c r="BP265">
        <v>1014.1</v>
      </c>
      <c r="BQ265">
        <v>231.4</v>
      </c>
      <c r="BR265">
        <v>733.8</v>
      </c>
      <c r="BS265">
        <v>507.8</v>
      </c>
      <c r="BT265">
        <v>619.29999999999995</v>
      </c>
      <c r="BU265">
        <v>932.8</v>
      </c>
      <c r="BV265">
        <v>405.2</v>
      </c>
      <c r="BW265">
        <v>375.5</v>
      </c>
      <c r="BX265">
        <v>617.70000000000005</v>
      </c>
      <c r="BY265">
        <v>343.8</v>
      </c>
      <c r="BZ265">
        <v>380.6</v>
      </c>
      <c r="CA265">
        <v>423.2</v>
      </c>
      <c r="CB265">
        <v>150.4</v>
      </c>
      <c r="CC265">
        <v>406.2</v>
      </c>
      <c r="CD265">
        <v>328.3</v>
      </c>
      <c r="CE265">
        <v>805.7</v>
      </c>
      <c r="CF265">
        <v>304.5</v>
      </c>
      <c r="CG265">
        <v>538</v>
      </c>
      <c r="CH265" t="s">
        <v>14</v>
      </c>
      <c r="CI265">
        <v>608.4</v>
      </c>
      <c r="CJ265">
        <v>828.4</v>
      </c>
      <c r="CK265">
        <v>723.7</v>
      </c>
      <c r="CL265">
        <v>447.4</v>
      </c>
      <c r="CM265">
        <v>217.1</v>
      </c>
      <c r="CN265">
        <v>787.8</v>
      </c>
      <c r="CO265">
        <v>108.1</v>
      </c>
      <c r="CP265">
        <v>479.4</v>
      </c>
      <c r="CQ265">
        <v>594.70000000000005</v>
      </c>
      <c r="CR265">
        <v>1047.5</v>
      </c>
      <c r="CS265">
        <v>496.9</v>
      </c>
      <c r="CT265" s="32"/>
      <c r="CU265" s="32" cm="1">
        <f t="array" ref="CU265">INDEX($C$2:$CS$313,$A265,MATCH($CU$1,$C$1:$CS$1,0))</f>
        <v>217.1</v>
      </c>
      <c r="CV265" s="32">
        <f t="shared" si="4"/>
        <v>619.89139784946235</v>
      </c>
      <c r="CW265" s="32"/>
      <c r="CX265" s="32"/>
      <c r="CY265" s="32"/>
      <c r="CZ265" s="32"/>
      <c r="DA265" s="32"/>
      <c r="DB265" s="32"/>
      <c r="DC265" s="32"/>
      <c r="DD265" s="32"/>
      <c r="DE265" s="32"/>
      <c r="DF265" s="32"/>
      <c r="DG265" s="32"/>
      <c r="DH265" s="32"/>
      <c r="DI265" s="32"/>
      <c r="DJ265" s="32"/>
      <c r="DK265" s="32"/>
    </row>
    <row r="266" spans="1:115" x14ac:dyDescent="0.15">
      <c r="A266">
        <v>265</v>
      </c>
      <c r="B266" s="2" t="s">
        <v>3</v>
      </c>
      <c r="C266">
        <v>684.4</v>
      </c>
      <c r="D266">
        <v>1346.6</v>
      </c>
      <c r="E266">
        <v>851.5</v>
      </c>
      <c r="F266">
        <v>1249</v>
      </c>
      <c r="G266">
        <v>100</v>
      </c>
      <c r="H266">
        <v>756.5</v>
      </c>
      <c r="I266">
        <v>233.2</v>
      </c>
      <c r="J266">
        <v>1032.2</v>
      </c>
      <c r="K266">
        <v>306.3</v>
      </c>
      <c r="L266">
        <v>517.20000000000005</v>
      </c>
      <c r="M266">
        <v>347.4</v>
      </c>
      <c r="N266">
        <v>299.3</v>
      </c>
      <c r="O266">
        <v>623.4</v>
      </c>
      <c r="P266">
        <v>647.29999999999995</v>
      </c>
      <c r="Q266">
        <v>199</v>
      </c>
      <c r="R266">
        <v>968</v>
      </c>
      <c r="S266">
        <v>946.8</v>
      </c>
      <c r="T266">
        <v>490.1</v>
      </c>
      <c r="U266">
        <v>311.39999999999998</v>
      </c>
      <c r="V266">
        <v>456.9</v>
      </c>
      <c r="W266">
        <v>1126.0999999999999</v>
      </c>
      <c r="X266">
        <v>585.79999999999995</v>
      </c>
      <c r="Y266">
        <v>1005.5</v>
      </c>
      <c r="Z266">
        <v>352.2</v>
      </c>
      <c r="AA266">
        <v>1127.7</v>
      </c>
      <c r="AB266">
        <v>435.1</v>
      </c>
      <c r="AC266">
        <v>746.3</v>
      </c>
      <c r="AD266">
        <v>1098.0999999999999</v>
      </c>
      <c r="AE266">
        <v>572.9</v>
      </c>
      <c r="AF266">
        <v>806.8</v>
      </c>
      <c r="AG266">
        <v>801.9</v>
      </c>
      <c r="AH266">
        <v>699.5</v>
      </c>
      <c r="AI266">
        <v>684.4</v>
      </c>
      <c r="AJ266">
        <v>1346.6</v>
      </c>
      <c r="AK266" t="s">
        <v>14</v>
      </c>
      <c r="AL266">
        <v>606.29999999999995</v>
      </c>
      <c r="AM266">
        <v>816.4</v>
      </c>
      <c r="AN266">
        <v>522.70000000000005</v>
      </c>
      <c r="AO266">
        <v>466.3</v>
      </c>
      <c r="AP266">
        <v>34.799999999999997</v>
      </c>
      <c r="AQ266">
        <v>504.8</v>
      </c>
      <c r="AR266">
        <v>1255</v>
      </c>
      <c r="AS266">
        <v>100</v>
      </c>
      <c r="AT266">
        <v>360.1</v>
      </c>
      <c r="AU266">
        <v>448.3</v>
      </c>
      <c r="AV266">
        <v>446.3</v>
      </c>
      <c r="AW266">
        <v>231.8</v>
      </c>
      <c r="AX266">
        <v>539.79999999999995</v>
      </c>
      <c r="AY266">
        <v>842.3</v>
      </c>
      <c r="AZ266">
        <v>816.3</v>
      </c>
      <c r="BA266">
        <v>614.5</v>
      </c>
      <c r="BB266">
        <v>717.7</v>
      </c>
      <c r="BC266">
        <v>882.6</v>
      </c>
      <c r="BD266">
        <v>951.1</v>
      </c>
      <c r="BE266">
        <v>498.2</v>
      </c>
      <c r="BF266">
        <v>232.3</v>
      </c>
      <c r="BG266">
        <v>462.7</v>
      </c>
      <c r="BH266">
        <v>208.6</v>
      </c>
      <c r="BI266">
        <v>786.6</v>
      </c>
      <c r="BJ266">
        <v>427.7</v>
      </c>
      <c r="BK266">
        <v>926.2</v>
      </c>
      <c r="BL266">
        <v>846.4</v>
      </c>
      <c r="BM266">
        <v>908.6</v>
      </c>
      <c r="BN266">
        <v>1454.4</v>
      </c>
      <c r="BO266">
        <v>1021.1</v>
      </c>
      <c r="BP266">
        <v>1411.5</v>
      </c>
      <c r="BQ266">
        <v>339.1</v>
      </c>
      <c r="BR266">
        <v>899.3</v>
      </c>
      <c r="BS266">
        <v>450.5</v>
      </c>
      <c r="BT266">
        <v>685.6</v>
      </c>
      <c r="BU266">
        <v>894.5</v>
      </c>
      <c r="BV266">
        <v>739.9</v>
      </c>
      <c r="BW266">
        <v>524.79999999999995</v>
      </c>
      <c r="BX266">
        <v>773.6</v>
      </c>
      <c r="BY266">
        <v>304.60000000000002</v>
      </c>
      <c r="BZ266">
        <v>555</v>
      </c>
      <c r="CA266">
        <v>637.1</v>
      </c>
      <c r="CB266">
        <v>178.3</v>
      </c>
      <c r="CC266">
        <v>510.7</v>
      </c>
      <c r="CD266">
        <v>381.9</v>
      </c>
      <c r="CE266">
        <v>740.2</v>
      </c>
      <c r="CF266">
        <v>405.4</v>
      </c>
      <c r="CG266">
        <v>755.4</v>
      </c>
      <c r="CH266" t="s">
        <v>14</v>
      </c>
      <c r="CI266">
        <v>609.20000000000005</v>
      </c>
      <c r="CJ266">
        <v>678.7</v>
      </c>
      <c r="CK266">
        <v>676.6</v>
      </c>
      <c r="CL266">
        <v>447.3</v>
      </c>
      <c r="CM266">
        <v>547.5</v>
      </c>
      <c r="CN266">
        <v>921.2</v>
      </c>
      <c r="CO266">
        <v>176.2</v>
      </c>
      <c r="CP266">
        <v>435.2</v>
      </c>
      <c r="CQ266">
        <v>535.79999999999995</v>
      </c>
      <c r="CR266">
        <v>981</v>
      </c>
      <c r="CS266">
        <v>478.2</v>
      </c>
      <c r="CT266" s="32"/>
      <c r="CU266" s="32" cm="1">
        <f t="array" ref="CU266">INDEX($C$2:$CS$313,$A266,MATCH($CU$1,$C$1:$CS$1,0))</f>
        <v>547.5</v>
      </c>
      <c r="CV266" s="32">
        <f t="shared" si="4"/>
        <v>649.02795698924695</v>
      </c>
      <c r="CW266" s="32"/>
      <c r="CX266" s="32"/>
      <c r="CY266" s="32"/>
      <c r="CZ266" s="32"/>
      <c r="DA266" s="32"/>
      <c r="DB266" s="32"/>
      <c r="DC266" s="32"/>
      <c r="DD266" s="32"/>
      <c r="DE266" s="32"/>
      <c r="DF266" s="32"/>
      <c r="DG266" s="32"/>
      <c r="DH266" s="32"/>
      <c r="DI266" s="32"/>
      <c r="DJ266" s="32"/>
      <c r="DK266" s="32"/>
    </row>
    <row r="267" spans="1:115" x14ac:dyDescent="0.15">
      <c r="A267">
        <v>266</v>
      </c>
      <c r="B267" s="2" t="s">
        <v>4</v>
      </c>
      <c r="C267">
        <v>947.6</v>
      </c>
      <c r="D267">
        <v>1406.9</v>
      </c>
      <c r="E267">
        <v>1205.4000000000001</v>
      </c>
      <c r="F267">
        <v>1291.5</v>
      </c>
      <c r="G267">
        <v>80.8</v>
      </c>
      <c r="H267">
        <v>682.7</v>
      </c>
      <c r="I267">
        <v>325.8</v>
      </c>
      <c r="J267">
        <v>1144.5</v>
      </c>
      <c r="K267">
        <v>636.9</v>
      </c>
      <c r="L267">
        <v>690.8</v>
      </c>
      <c r="M267">
        <v>654.6</v>
      </c>
      <c r="N267">
        <v>582.70000000000005</v>
      </c>
      <c r="O267">
        <v>488.6</v>
      </c>
      <c r="P267">
        <v>754.7</v>
      </c>
      <c r="Q267">
        <v>605.70000000000005</v>
      </c>
      <c r="R267">
        <v>1096.2</v>
      </c>
      <c r="S267" t="s">
        <v>14</v>
      </c>
      <c r="T267">
        <v>457.3</v>
      </c>
      <c r="U267">
        <v>632.20000000000005</v>
      </c>
      <c r="V267">
        <v>753.6</v>
      </c>
      <c r="W267">
        <v>668.6</v>
      </c>
      <c r="X267">
        <v>923.5</v>
      </c>
      <c r="Y267">
        <v>1084</v>
      </c>
      <c r="Z267">
        <v>623.29999999999995</v>
      </c>
      <c r="AA267">
        <v>787.7</v>
      </c>
      <c r="AB267">
        <v>1172.3</v>
      </c>
      <c r="AC267">
        <v>1051.4000000000001</v>
      </c>
      <c r="AD267">
        <v>777.4</v>
      </c>
      <c r="AE267">
        <v>1136</v>
      </c>
      <c r="AF267">
        <v>1144.3</v>
      </c>
      <c r="AG267">
        <v>983.3</v>
      </c>
      <c r="AH267">
        <v>683.6</v>
      </c>
      <c r="AI267">
        <v>947.6</v>
      </c>
      <c r="AJ267">
        <v>1406.9</v>
      </c>
      <c r="AK267" t="s">
        <v>14</v>
      </c>
      <c r="AL267">
        <v>428.2</v>
      </c>
      <c r="AM267">
        <v>1494.3</v>
      </c>
      <c r="AN267">
        <v>709.4</v>
      </c>
      <c r="AO267">
        <v>605.1</v>
      </c>
      <c r="AP267">
        <v>839.1</v>
      </c>
      <c r="AQ267">
        <v>772.4</v>
      </c>
      <c r="AR267">
        <v>1284.3</v>
      </c>
      <c r="AS267">
        <v>80.8</v>
      </c>
      <c r="AT267">
        <v>398.6</v>
      </c>
      <c r="AU267">
        <v>701.5</v>
      </c>
      <c r="AV267">
        <v>923</v>
      </c>
      <c r="AW267">
        <v>903.5</v>
      </c>
      <c r="AX267">
        <v>918</v>
      </c>
      <c r="AY267">
        <v>821.8</v>
      </c>
      <c r="AZ267">
        <v>656.5</v>
      </c>
      <c r="BA267">
        <v>406.3</v>
      </c>
      <c r="BB267">
        <v>189.2</v>
      </c>
      <c r="BC267">
        <v>777.5</v>
      </c>
      <c r="BD267">
        <v>965.3</v>
      </c>
      <c r="BE267">
        <v>897.3</v>
      </c>
      <c r="BF267">
        <v>286.10000000000002</v>
      </c>
      <c r="BG267">
        <v>342.9</v>
      </c>
      <c r="BH267">
        <v>400.1</v>
      </c>
      <c r="BI267">
        <v>920.3</v>
      </c>
      <c r="BJ267">
        <v>414.5</v>
      </c>
      <c r="BK267">
        <v>954.5</v>
      </c>
      <c r="BL267">
        <v>1445.4</v>
      </c>
      <c r="BM267">
        <v>1178.5</v>
      </c>
      <c r="BN267">
        <v>1062</v>
      </c>
      <c r="BO267">
        <v>1477.1</v>
      </c>
      <c r="BP267">
        <v>1194</v>
      </c>
      <c r="BQ267">
        <v>631.4</v>
      </c>
      <c r="BR267">
        <v>724.7</v>
      </c>
      <c r="BS267">
        <v>596.1</v>
      </c>
      <c r="BT267">
        <v>1075.3</v>
      </c>
      <c r="BU267">
        <v>1447.1</v>
      </c>
      <c r="BV267">
        <v>876.1</v>
      </c>
      <c r="BW267">
        <v>710.8</v>
      </c>
      <c r="BX267">
        <v>797.1</v>
      </c>
      <c r="BY267">
        <v>408.2</v>
      </c>
      <c r="BZ267">
        <v>581.6</v>
      </c>
      <c r="CA267">
        <v>552.29999999999995</v>
      </c>
      <c r="CB267">
        <v>609</v>
      </c>
      <c r="CC267">
        <v>314.8</v>
      </c>
      <c r="CD267">
        <v>542.9</v>
      </c>
      <c r="CE267">
        <v>793</v>
      </c>
      <c r="CF267">
        <v>480.1</v>
      </c>
      <c r="CG267">
        <v>751.8</v>
      </c>
      <c r="CH267">
        <v>694.1</v>
      </c>
      <c r="CI267">
        <v>740</v>
      </c>
      <c r="CJ267">
        <v>709.2</v>
      </c>
      <c r="CK267">
        <v>962</v>
      </c>
      <c r="CL267">
        <v>604.20000000000005</v>
      </c>
      <c r="CM267">
        <v>338.9</v>
      </c>
      <c r="CN267">
        <v>642.9</v>
      </c>
      <c r="CO267">
        <v>65.5</v>
      </c>
      <c r="CP267">
        <v>603.20000000000005</v>
      </c>
      <c r="CQ267">
        <v>669.4</v>
      </c>
      <c r="CR267">
        <v>902.9</v>
      </c>
      <c r="CS267">
        <v>388.1</v>
      </c>
      <c r="CT267" s="32"/>
      <c r="CU267" s="32" cm="1">
        <f t="array" ref="CU267">INDEX($C$2:$CS$313,$A267,MATCH($CU$1,$C$1:$CS$1,0))</f>
        <v>338.9</v>
      </c>
      <c r="CV267" s="32">
        <f t="shared" si="4"/>
        <v>768.69462365591392</v>
      </c>
      <c r="CW267" s="32"/>
      <c r="CX267" s="32"/>
      <c r="CY267" s="32"/>
      <c r="CZ267" s="32"/>
      <c r="DA267" s="32"/>
      <c r="DB267" s="32"/>
      <c r="DC267" s="32"/>
      <c r="DD267" s="32"/>
      <c r="DE267" s="32"/>
      <c r="DF267" s="32"/>
      <c r="DG267" s="32"/>
      <c r="DH267" s="32"/>
      <c r="DI267" s="32"/>
      <c r="DJ267" s="32"/>
      <c r="DK267" s="32"/>
    </row>
    <row r="268" spans="1:115" x14ac:dyDescent="0.15">
      <c r="A268">
        <v>267</v>
      </c>
      <c r="B268" s="2" t="s">
        <v>5</v>
      </c>
      <c r="C268">
        <v>1272.5</v>
      </c>
      <c r="D268">
        <v>1848.1</v>
      </c>
      <c r="E268">
        <v>1120.4000000000001</v>
      </c>
      <c r="F268">
        <v>1585.3</v>
      </c>
      <c r="G268">
        <v>99.5</v>
      </c>
      <c r="H268">
        <v>915.5</v>
      </c>
      <c r="I268">
        <v>671.1</v>
      </c>
      <c r="J268">
        <v>1384.4</v>
      </c>
      <c r="K268">
        <v>836</v>
      </c>
      <c r="L268">
        <v>889</v>
      </c>
      <c r="M268">
        <v>440.3</v>
      </c>
      <c r="N268">
        <v>457.7</v>
      </c>
      <c r="O268">
        <v>665.6</v>
      </c>
      <c r="P268">
        <v>935.1</v>
      </c>
      <c r="Q268">
        <v>543.29999999999995</v>
      </c>
      <c r="R268">
        <v>1606.7</v>
      </c>
      <c r="S268">
        <v>719.9</v>
      </c>
      <c r="T268">
        <v>999.4</v>
      </c>
      <c r="U268">
        <v>617</v>
      </c>
      <c r="V268">
        <v>475</v>
      </c>
      <c r="W268">
        <v>766.7</v>
      </c>
      <c r="X268">
        <v>1117.5999999999999</v>
      </c>
      <c r="Y268">
        <v>999.7</v>
      </c>
      <c r="Z268">
        <v>675.2</v>
      </c>
      <c r="AA268">
        <v>791.6</v>
      </c>
      <c r="AB268">
        <v>717.6</v>
      </c>
      <c r="AC268">
        <v>1338.9</v>
      </c>
      <c r="AD268">
        <v>1032.0999999999999</v>
      </c>
      <c r="AE268">
        <v>919.3</v>
      </c>
      <c r="AF268">
        <v>752</v>
      </c>
      <c r="AG268">
        <v>927.8</v>
      </c>
      <c r="AH268">
        <v>609.1</v>
      </c>
      <c r="AI268">
        <v>1272.5</v>
      </c>
      <c r="AJ268">
        <v>1848.1</v>
      </c>
      <c r="AK268" t="s">
        <v>14</v>
      </c>
      <c r="AL268">
        <v>613.20000000000005</v>
      </c>
      <c r="AM268">
        <v>2176</v>
      </c>
      <c r="AN268">
        <v>1241.4000000000001</v>
      </c>
      <c r="AO268">
        <v>439.2</v>
      </c>
      <c r="AP268">
        <v>327.8</v>
      </c>
      <c r="AQ268">
        <v>1353.6</v>
      </c>
      <c r="AR268">
        <v>1585.3</v>
      </c>
      <c r="AS268">
        <v>99.5</v>
      </c>
      <c r="AT268">
        <v>465</v>
      </c>
      <c r="AU268">
        <v>1354.2</v>
      </c>
      <c r="AV268">
        <v>608</v>
      </c>
      <c r="AW268">
        <v>796</v>
      </c>
      <c r="AX268">
        <v>1193.0999999999999</v>
      </c>
      <c r="AY268">
        <v>424.3</v>
      </c>
      <c r="AZ268">
        <v>1140</v>
      </c>
      <c r="BA268">
        <v>1122</v>
      </c>
      <c r="BB268">
        <v>930.9</v>
      </c>
      <c r="BC268">
        <v>1077.4000000000001</v>
      </c>
      <c r="BD268">
        <v>1280.4000000000001</v>
      </c>
      <c r="BE268">
        <v>894.7</v>
      </c>
      <c r="BF268">
        <v>454.4</v>
      </c>
      <c r="BG268">
        <v>430.8</v>
      </c>
      <c r="BH268">
        <v>407.2</v>
      </c>
      <c r="BI268">
        <v>1091</v>
      </c>
      <c r="BJ268">
        <v>600.70000000000005</v>
      </c>
      <c r="BK268">
        <v>854</v>
      </c>
      <c r="BL268">
        <v>1623.4</v>
      </c>
      <c r="BM268">
        <v>1152.3</v>
      </c>
      <c r="BN268">
        <v>1424.3</v>
      </c>
      <c r="BO268">
        <v>1943.1</v>
      </c>
      <c r="BP268">
        <v>1120.3</v>
      </c>
      <c r="BQ268">
        <v>659.8</v>
      </c>
      <c r="BR268">
        <v>853.7</v>
      </c>
      <c r="BS268">
        <v>923.6</v>
      </c>
      <c r="BT268">
        <v>830.9</v>
      </c>
      <c r="BU268">
        <v>1059.5999999999999</v>
      </c>
      <c r="BV268">
        <v>1566</v>
      </c>
      <c r="BW268">
        <v>1245</v>
      </c>
      <c r="BX268">
        <v>1072.9000000000001</v>
      </c>
      <c r="BY268">
        <v>577.1</v>
      </c>
      <c r="BZ268">
        <v>257.5</v>
      </c>
      <c r="CA268">
        <v>781.3</v>
      </c>
      <c r="CB268">
        <v>250</v>
      </c>
      <c r="CC268">
        <v>817.5</v>
      </c>
      <c r="CD268">
        <v>519.9</v>
      </c>
      <c r="CE268">
        <v>887.2</v>
      </c>
      <c r="CF268">
        <v>408.5</v>
      </c>
      <c r="CG268">
        <v>899.3</v>
      </c>
      <c r="CH268">
        <v>821.8</v>
      </c>
      <c r="CI268">
        <v>762.6</v>
      </c>
      <c r="CJ268">
        <v>562.6</v>
      </c>
      <c r="CK268">
        <v>1136.3</v>
      </c>
      <c r="CL268">
        <v>535.4</v>
      </c>
      <c r="CM268">
        <v>554.4</v>
      </c>
      <c r="CN268">
        <v>1084.9000000000001</v>
      </c>
      <c r="CO268">
        <v>120</v>
      </c>
      <c r="CP268">
        <v>535.20000000000005</v>
      </c>
      <c r="CQ268">
        <v>775.4</v>
      </c>
      <c r="CR268">
        <v>959.4</v>
      </c>
      <c r="CS268">
        <v>787.4</v>
      </c>
      <c r="CT268" s="32"/>
      <c r="CU268" s="32" cm="1">
        <f t="array" ref="CU268">INDEX($C$2:$CS$313,$A268,MATCH($CU$1,$C$1:$CS$1,0))</f>
        <v>554.4</v>
      </c>
      <c r="CV268" s="32">
        <f t="shared" si="4"/>
        <v>897.00744680851051</v>
      </c>
      <c r="CW268" s="32"/>
      <c r="CX268" s="32"/>
      <c r="CY268" s="32"/>
      <c r="CZ268" s="32"/>
      <c r="DA268" s="32"/>
      <c r="DB268" s="32"/>
      <c r="DC268" s="32"/>
      <c r="DD268" s="32"/>
      <c r="DE268" s="32"/>
      <c r="DF268" s="32"/>
      <c r="DG268" s="32"/>
      <c r="DH268" s="32"/>
      <c r="DI268" s="32"/>
      <c r="DJ268" s="32"/>
      <c r="DK268" s="32"/>
    </row>
    <row r="269" spans="1:115" x14ac:dyDescent="0.15">
      <c r="A269">
        <v>268</v>
      </c>
      <c r="B269" s="2" t="s">
        <v>6</v>
      </c>
      <c r="C269">
        <v>1096.2</v>
      </c>
      <c r="D269">
        <v>1898.7</v>
      </c>
      <c r="E269">
        <v>1680.5</v>
      </c>
      <c r="F269">
        <v>2236.6</v>
      </c>
      <c r="G269">
        <v>584.6</v>
      </c>
      <c r="H269">
        <v>1154.0999999999999</v>
      </c>
      <c r="I269">
        <v>764.3</v>
      </c>
      <c r="J269">
        <v>1298.9000000000001</v>
      </c>
      <c r="K269">
        <v>742.3</v>
      </c>
      <c r="L269">
        <v>783.5</v>
      </c>
      <c r="M269">
        <v>724.1</v>
      </c>
      <c r="N269">
        <v>945.6</v>
      </c>
      <c r="O269">
        <v>893.9</v>
      </c>
      <c r="P269">
        <v>991.8</v>
      </c>
      <c r="Q269">
        <v>456.5</v>
      </c>
      <c r="R269">
        <v>1485.6</v>
      </c>
      <c r="S269">
        <v>1644.7</v>
      </c>
      <c r="T269">
        <v>976.8</v>
      </c>
      <c r="U269">
        <v>1094.5</v>
      </c>
      <c r="V269">
        <v>468.7</v>
      </c>
      <c r="W269">
        <v>943.1</v>
      </c>
      <c r="X269">
        <v>1191.9000000000001</v>
      </c>
      <c r="Y269">
        <v>952</v>
      </c>
      <c r="Z269">
        <v>804.6</v>
      </c>
      <c r="AA269">
        <v>1090.5</v>
      </c>
      <c r="AB269">
        <v>1049.0999999999999</v>
      </c>
      <c r="AC269">
        <v>888</v>
      </c>
      <c r="AD269">
        <v>1145.9000000000001</v>
      </c>
      <c r="AE269">
        <v>948.9</v>
      </c>
      <c r="AF269">
        <v>1259</v>
      </c>
      <c r="AG269">
        <v>1095.9000000000001</v>
      </c>
      <c r="AH269">
        <v>572.6</v>
      </c>
      <c r="AI269">
        <v>1096.2</v>
      </c>
      <c r="AJ269">
        <v>1896.9</v>
      </c>
      <c r="AK269">
        <v>675</v>
      </c>
      <c r="AL269">
        <v>1536.2</v>
      </c>
      <c r="AM269">
        <v>1566.2</v>
      </c>
      <c r="AN269">
        <v>1116.7</v>
      </c>
      <c r="AO269">
        <v>1262.0999999999999</v>
      </c>
      <c r="AP269">
        <v>662.4</v>
      </c>
      <c r="AQ269">
        <v>748.4</v>
      </c>
      <c r="AR269">
        <v>2236.6</v>
      </c>
      <c r="AS269">
        <v>584.6</v>
      </c>
      <c r="AT269">
        <v>566.5</v>
      </c>
      <c r="AU269">
        <v>2737.2</v>
      </c>
      <c r="AV269">
        <v>851.9</v>
      </c>
      <c r="AW269">
        <v>1185.5999999999999</v>
      </c>
      <c r="AX269">
        <v>1207.7</v>
      </c>
      <c r="AY269">
        <v>1009.1</v>
      </c>
      <c r="AZ269">
        <v>1913.4</v>
      </c>
      <c r="BA269">
        <v>812.6</v>
      </c>
      <c r="BB269">
        <v>949.7</v>
      </c>
      <c r="BC269">
        <v>1237.4000000000001</v>
      </c>
      <c r="BD269">
        <v>1643.7</v>
      </c>
      <c r="BE269">
        <v>1060.0999999999999</v>
      </c>
      <c r="BF269">
        <v>624.79999999999995</v>
      </c>
      <c r="BG269">
        <v>757.5</v>
      </c>
      <c r="BH269">
        <v>494.4</v>
      </c>
      <c r="BI269">
        <v>991.4</v>
      </c>
      <c r="BJ269">
        <v>520</v>
      </c>
      <c r="BK269">
        <v>2058.5</v>
      </c>
      <c r="BL269">
        <v>1631.4</v>
      </c>
      <c r="BM269">
        <v>1202.9000000000001</v>
      </c>
      <c r="BN269">
        <v>1428.3</v>
      </c>
      <c r="BO269">
        <v>1997.9</v>
      </c>
      <c r="BP269">
        <v>1186.9000000000001</v>
      </c>
      <c r="BQ269">
        <v>710.4</v>
      </c>
      <c r="BR269">
        <v>990.4</v>
      </c>
      <c r="BS269">
        <v>844.5</v>
      </c>
      <c r="BT269">
        <v>1283.8</v>
      </c>
      <c r="BU269">
        <v>1445.5</v>
      </c>
      <c r="BV269">
        <v>1072</v>
      </c>
      <c r="BW269">
        <v>748.6</v>
      </c>
      <c r="BX269">
        <v>1132</v>
      </c>
      <c r="BY269">
        <v>622.70000000000005</v>
      </c>
      <c r="BZ269">
        <v>261.10000000000002</v>
      </c>
      <c r="CA269">
        <v>882.6</v>
      </c>
      <c r="CB269">
        <v>414.8</v>
      </c>
      <c r="CC269">
        <v>785.5</v>
      </c>
      <c r="CD269">
        <v>713.6</v>
      </c>
      <c r="CE269">
        <v>933.8</v>
      </c>
      <c r="CF269">
        <v>1681.1</v>
      </c>
      <c r="CG269">
        <v>1074.5</v>
      </c>
      <c r="CH269">
        <v>941.5</v>
      </c>
      <c r="CI269">
        <v>858.3</v>
      </c>
      <c r="CJ269">
        <v>981.3</v>
      </c>
      <c r="CK269">
        <v>1201</v>
      </c>
      <c r="CL269">
        <v>632.4</v>
      </c>
      <c r="CM269">
        <v>667</v>
      </c>
      <c r="CN269">
        <v>1546.9</v>
      </c>
      <c r="CO269">
        <v>162.6</v>
      </c>
      <c r="CP269">
        <v>811.6</v>
      </c>
      <c r="CQ269">
        <v>999.3</v>
      </c>
      <c r="CR269">
        <v>700.1</v>
      </c>
      <c r="CS269">
        <v>558.20000000000005</v>
      </c>
      <c r="CT269" s="32"/>
      <c r="CU269" s="32" cm="1">
        <f t="array" ref="CU269">INDEX($C$2:$CS$313,$A269,MATCH($CU$1,$C$1:$CS$1,0))</f>
        <v>667</v>
      </c>
      <c r="CV269" s="32">
        <f t="shared" si="4"/>
        <v>1062.8494736842106</v>
      </c>
      <c r="CW269" s="32"/>
      <c r="CX269" s="32"/>
      <c r="CY269" s="32"/>
      <c r="CZ269" s="32"/>
      <c r="DA269" s="32"/>
      <c r="DB269" s="32"/>
      <c r="DC269" s="32"/>
      <c r="DD269" s="32"/>
      <c r="DE269" s="32"/>
      <c r="DF269" s="32"/>
      <c r="DG269" s="32"/>
      <c r="DH269" s="32"/>
      <c r="DI269" s="32"/>
      <c r="DJ269" s="32"/>
      <c r="DK269" s="32"/>
    </row>
    <row r="270" spans="1:115" x14ac:dyDescent="0.15">
      <c r="A270">
        <v>269</v>
      </c>
      <c r="B270" s="2" t="s">
        <v>7</v>
      </c>
      <c r="C270">
        <v>1268.5</v>
      </c>
      <c r="D270">
        <v>2368</v>
      </c>
      <c r="E270">
        <v>1803.3</v>
      </c>
      <c r="F270">
        <v>1627.8</v>
      </c>
      <c r="G270">
        <v>287.10000000000002</v>
      </c>
      <c r="H270">
        <v>1089.4000000000001</v>
      </c>
      <c r="I270">
        <v>542.5</v>
      </c>
      <c r="J270">
        <v>1459.9</v>
      </c>
      <c r="K270">
        <v>827.7</v>
      </c>
      <c r="L270">
        <v>884.2</v>
      </c>
      <c r="M270">
        <v>656.5</v>
      </c>
      <c r="N270">
        <v>1100.8</v>
      </c>
      <c r="O270">
        <v>1132.3</v>
      </c>
      <c r="P270">
        <v>1291.5999999999999</v>
      </c>
      <c r="Q270">
        <v>411.8</v>
      </c>
      <c r="R270">
        <v>1653.5</v>
      </c>
      <c r="S270">
        <v>1108.9000000000001</v>
      </c>
      <c r="T270">
        <v>885.3</v>
      </c>
      <c r="U270">
        <v>1643.2</v>
      </c>
      <c r="V270">
        <v>441.8</v>
      </c>
      <c r="W270">
        <v>1155.7</v>
      </c>
      <c r="X270">
        <v>1136.3</v>
      </c>
      <c r="Y270">
        <v>1397.8</v>
      </c>
      <c r="Z270">
        <v>794.4</v>
      </c>
      <c r="AA270">
        <v>1305.7</v>
      </c>
      <c r="AB270">
        <v>1202</v>
      </c>
      <c r="AC270">
        <v>1130.4000000000001</v>
      </c>
      <c r="AD270">
        <v>1164.4000000000001</v>
      </c>
      <c r="AE270">
        <v>1322.5</v>
      </c>
      <c r="AF270">
        <v>1242.0999999999999</v>
      </c>
      <c r="AG270">
        <v>1381.2</v>
      </c>
      <c r="AH270">
        <v>946.9</v>
      </c>
      <c r="AI270">
        <v>1268.5</v>
      </c>
      <c r="AJ270">
        <v>2368</v>
      </c>
      <c r="AK270">
        <v>1168</v>
      </c>
      <c r="AL270">
        <v>1239.8</v>
      </c>
      <c r="AM270">
        <v>1332.5</v>
      </c>
      <c r="AN270">
        <v>1225.0999999999999</v>
      </c>
      <c r="AO270">
        <v>2280.8000000000002</v>
      </c>
      <c r="AP270">
        <v>1579</v>
      </c>
      <c r="AQ270">
        <v>1497.8</v>
      </c>
      <c r="AR270">
        <v>1627.8</v>
      </c>
      <c r="AS270">
        <v>287.10000000000002</v>
      </c>
      <c r="AT270">
        <v>567.79999999999995</v>
      </c>
      <c r="AU270">
        <v>2819.7</v>
      </c>
      <c r="AV270">
        <v>1691.5</v>
      </c>
      <c r="AW270">
        <v>1355.2</v>
      </c>
      <c r="AX270">
        <v>1344.5</v>
      </c>
      <c r="AY270">
        <v>1002.9</v>
      </c>
      <c r="AZ270">
        <v>3401.8</v>
      </c>
      <c r="BA270">
        <v>846.6</v>
      </c>
      <c r="BB270">
        <v>1254.5</v>
      </c>
      <c r="BC270">
        <v>1312.3</v>
      </c>
      <c r="BD270">
        <v>1428.3</v>
      </c>
      <c r="BE270">
        <v>966.7</v>
      </c>
      <c r="BF270">
        <v>721.4</v>
      </c>
      <c r="BG270">
        <v>909</v>
      </c>
      <c r="BH270">
        <v>362</v>
      </c>
      <c r="BI270">
        <v>1074.5999999999999</v>
      </c>
      <c r="BJ270">
        <v>580</v>
      </c>
      <c r="BK270">
        <v>1482.7</v>
      </c>
      <c r="BL270">
        <v>1546.1</v>
      </c>
      <c r="BM270">
        <v>1322.3</v>
      </c>
      <c r="BN270">
        <v>1549.6</v>
      </c>
      <c r="BO270">
        <v>1778.2</v>
      </c>
      <c r="BP270">
        <v>1659.7</v>
      </c>
      <c r="BQ270">
        <v>1381.8</v>
      </c>
      <c r="BR270">
        <v>1144.4000000000001</v>
      </c>
      <c r="BS270">
        <v>1096.7</v>
      </c>
      <c r="BT270">
        <v>1257.9000000000001</v>
      </c>
      <c r="BU270">
        <v>1543.7</v>
      </c>
      <c r="BV270">
        <v>1481.3</v>
      </c>
      <c r="BW270">
        <v>871.2</v>
      </c>
      <c r="BX270">
        <v>1072.4000000000001</v>
      </c>
      <c r="BY270">
        <v>393.5</v>
      </c>
      <c r="BZ270">
        <v>219.8</v>
      </c>
      <c r="CA270">
        <v>898.1</v>
      </c>
      <c r="CB270">
        <v>968.8</v>
      </c>
      <c r="CC270">
        <v>858.2</v>
      </c>
      <c r="CD270">
        <v>723.8</v>
      </c>
      <c r="CE270">
        <v>1038.8</v>
      </c>
      <c r="CF270">
        <v>1178.0999999999999</v>
      </c>
      <c r="CG270">
        <v>977.8</v>
      </c>
      <c r="CH270">
        <v>2139</v>
      </c>
      <c r="CI270">
        <v>775.9</v>
      </c>
      <c r="CJ270">
        <v>898.1</v>
      </c>
      <c r="CK270">
        <v>1177</v>
      </c>
      <c r="CL270">
        <v>493.6</v>
      </c>
      <c r="CM270">
        <v>934.2</v>
      </c>
      <c r="CN270">
        <v>1192</v>
      </c>
      <c r="CO270">
        <v>131.9</v>
      </c>
      <c r="CP270">
        <v>698</v>
      </c>
      <c r="CQ270">
        <v>1000.3</v>
      </c>
      <c r="CR270">
        <v>714.1</v>
      </c>
      <c r="CS270">
        <v>1014</v>
      </c>
      <c r="CT270" s="32"/>
      <c r="CU270" s="32" cm="1">
        <f t="array" ref="CU270">INDEX($C$2:$CS$313,$A270,MATCH($CU$1,$C$1:$CS$1,0))</f>
        <v>934.2</v>
      </c>
      <c r="CV270" s="32">
        <f t="shared" si="4"/>
        <v>1176.7336842105267</v>
      </c>
      <c r="CW270" s="32"/>
      <c r="CX270" s="32"/>
      <c r="CY270" s="32"/>
      <c r="CZ270" s="32"/>
      <c r="DA270" s="32"/>
      <c r="DB270" s="32"/>
      <c r="DC270" s="32"/>
      <c r="DD270" s="32"/>
      <c r="DE270" s="32"/>
      <c r="DF270" s="32"/>
      <c r="DG270" s="32"/>
      <c r="DH270" s="32"/>
      <c r="DI270" s="32"/>
      <c r="DJ270" s="32"/>
      <c r="DK270" s="32"/>
    </row>
    <row r="271" spans="1:115" x14ac:dyDescent="0.15">
      <c r="A271">
        <v>270</v>
      </c>
      <c r="B271" s="2" t="s">
        <v>8</v>
      </c>
      <c r="C271">
        <v>1339.4</v>
      </c>
      <c r="D271">
        <v>2588</v>
      </c>
      <c r="E271">
        <v>1547.3</v>
      </c>
      <c r="F271">
        <v>1129.2</v>
      </c>
      <c r="G271">
        <v>218</v>
      </c>
      <c r="H271">
        <v>1189.5999999999999</v>
      </c>
      <c r="I271">
        <v>530.4</v>
      </c>
      <c r="J271">
        <v>1724.2</v>
      </c>
      <c r="K271">
        <v>606.20000000000005</v>
      </c>
      <c r="L271">
        <v>793.9</v>
      </c>
      <c r="M271">
        <v>1045.3</v>
      </c>
      <c r="N271">
        <v>643.9</v>
      </c>
      <c r="O271">
        <v>1428.5</v>
      </c>
      <c r="P271">
        <v>982.7</v>
      </c>
      <c r="Q271">
        <v>386.3</v>
      </c>
      <c r="R271">
        <v>1639.1</v>
      </c>
      <c r="S271">
        <v>368</v>
      </c>
      <c r="T271">
        <v>536.29999999999995</v>
      </c>
      <c r="U271">
        <v>1325.5</v>
      </c>
      <c r="V271">
        <v>503.5</v>
      </c>
      <c r="W271">
        <v>1077.9000000000001</v>
      </c>
      <c r="X271">
        <v>1451.3</v>
      </c>
      <c r="Y271">
        <v>1334.1</v>
      </c>
      <c r="Z271">
        <v>801.5</v>
      </c>
      <c r="AA271">
        <v>1994.4</v>
      </c>
      <c r="AB271">
        <v>1108.2</v>
      </c>
      <c r="AC271">
        <v>1251.4000000000001</v>
      </c>
      <c r="AD271">
        <v>1704.6</v>
      </c>
      <c r="AE271">
        <v>1060.3</v>
      </c>
      <c r="AF271">
        <v>1388.3</v>
      </c>
      <c r="AG271">
        <v>1312.6</v>
      </c>
      <c r="AH271">
        <v>1020.3</v>
      </c>
      <c r="AI271">
        <v>1332.6</v>
      </c>
      <c r="AJ271">
        <v>2588</v>
      </c>
      <c r="AK271" t="s">
        <v>14</v>
      </c>
      <c r="AL271">
        <v>1433.8</v>
      </c>
      <c r="AM271">
        <v>2317.9</v>
      </c>
      <c r="AN271">
        <v>1837.7</v>
      </c>
      <c r="AO271">
        <v>1712.4</v>
      </c>
      <c r="AP271">
        <v>565.79999999999995</v>
      </c>
      <c r="AQ271">
        <v>1679.8</v>
      </c>
      <c r="AR271">
        <v>1129.2</v>
      </c>
      <c r="AS271">
        <v>218</v>
      </c>
      <c r="AT271">
        <v>415.4</v>
      </c>
      <c r="AU271">
        <v>3010.7</v>
      </c>
      <c r="AV271">
        <v>1836.1</v>
      </c>
      <c r="AW271">
        <v>1308.5999999999999</v>
      </c>
      <c r="AX271">
        <v>1035.0999999999999</v>
      </c>
      <c r="AY271">
        <v>1282</v>
      </c>
      <c r="AZ271">
        <v>3509.7</v>
      </c>
      <c r="BA271">
        <v>642.6</v>
      </c>
      <c r="BB271">
        <v>1510.2</v>
      </c>
      <c r="BC271">
        <v>1566.9</v>
      </c>
      <c r="BD271">
        <v>1841.1</v>
      </c>
      <c r="BE271">
        <v>1266.9000000000001</v>
      </c>
      <c r="BF271">
        <v>779.2</v>
      </c>
      <c r="BG271">
        <v>348.1</v>
      </c>
      <c r="BH271">
        <v>273.3</v>
      </c>
      <c r="BI271">
        <v>914.3</v>
      </c>
      <c r="BJ271">
        <v>238.3</v>
      </c>
      <c r="BK271">
        <v>544.5</v>
      </c>
      <c r="BL271">
        <v>1325.1</v>
      </c>
      <c r="BM271">
        <v>1204.9000000000001</v>
      </c>
      <c r="BN271">
        <v>1529.4</v>
      </c>
      <c r="BO271">
        <v>1844.2</v>
      </c>
      <c r="BP271">
        <v>1873</v>
      </c>
      <c r="BQ271">
        <v>986.2</v>
      </c>
      <c r="BR271">
        <v>1313</v>
      </c>
      <c r="BS271">
        <v>749.5</v>
      </c>
      <c r="BT271">
        <v>921.1</v>
      </c>
      <c r="BU271">
        <v>1742.5</v>
      </c>
      <c r="BV271">
        <v>1282.9000000000001</v>
      </c>
      <c r="BW271">
        <v>1541.5</v>
      </c>
      <c r="BX271">
        <v>1347.5</v>
      </c>
      <c r="BY271">
        <v>340.6</v>
      </c>
      <c r="BZ271">
        <v>271.2</v>
      </c>
      <c r="CA271">
        <v>409.2</v>
      </c>
      <c r="CB271">
        <v>648.4</v>
      </c>
      <c r="CC271">
        <v>1052.5999999999999</v>
      </c>
      <c r="CD271">
        <v>799.4</v>
      </c>
      <c r="CE271">
        <v>1174.5</v>
      </c>
      <c r="CF271">
        <v>1013</v>
      </c>
      <c r="CG271">
        <v>1063.0999999999999</v>
      </c>
      <c r="CH271">
        <v>1511.8</v>
      </c>
      <c r="CI271">
        <v>815.5</v>
      </c>
      <c r="CJ271">
        <v>939</v>
      </c>
      <c r="CK271">
        <v>1279.8</v>
      </c>
      <c r="CL271">
        <v>632.5</v>
      </c>
      <c r="CM271">
        <v>833.4</v>
      </c>
      <c r="CN271">
        <v>1326.6</v>
      </c>
      <c r="CO271">
        <v>142.6</v>
      </c>
      <c r="CP271">
        <v>783.7</v>
      </c>
      <c r="CQ271">
        <v>1264.7</v>
      </c>
      <c r="CR271">
        <v>964.3</v>
      </c>
      <c r="CS271">
        <v>593.29999999999995</v>
      </c>
      <c r="CT271" s="32"/>
      <c r="CU271" s="32" cm="1">
        <f t="array" ref="CU271">INDEX($C$2:$CS$313,$A271,MATCH($CU$1,$C$1:$CS$1,0))</f>
        <v>833.4</v>
      </c>
      <c r="CV271" s="32">
        <f t="shared" si="4"/>
        <v>1156.2595744680852</v>
      </c>
      <c r="CW271" s="32"/>
      <c r="CX271" s="32"/>
      <c r="CY271" s="32"/>
      <c r="CZ271" s="32"/>
      <c r="DA271" s="32"/>
      <c r="DB271" s="32"/>
      <c r="DC271" s="32"/>
      <c r="DD271" s="32"/>
      <c r="DE271" s="32"/>
      <c r="DF271" s="32"/>
      <c r="DG271" s="32"/>
      <c r="DH271" s="32"/>
      <c r="DI271" s="32"/>
      <c r="DJ271" s="32"/>
      <c r="DK271" s="32"/>
    </row>
    <row r="272" spans="1:115" x14ac:dyDescent="0.15">
      <c r="A272">
        <v>271</v>
      </c>
      <c r="B272" s="2" t="s">
        <v>9</v>
      </c>
      <c r="C272">
        <v>915.9</v>
      </c>
      <c r="D272">
        <v>1060.3</v>
      </c>
      <c r="E272">
        <v>886.7</v>
      </c>
      <c r="F272">
        <v>262.8</v>
      </c>
      <c r="G272">
        <v>433.7</v>
      </c>
      <c r="H272">
        <v>467.1</v>
      </c>
      <c r="I272">
        <v>613.29999999999995</v>
      </c>
      <c r="J272">
        <v>550</v>
      </c>
      <c r="K272">
        <v>392.1</v>
      </c>
      <c r="L272">
        <v>467.4</v>
      </c>
      <c r="M272">
        <v>389.3</v>
      </c>
      <c r="N272">
        <v>555.9</v>
      </c>
      <c r="O272">
        <v>635.29999999999995</v>
      </c>
      <c r="P272">
        <v>251.1</v>
      </c>
      <c r="Q272">
        <v>280.7</v>
      </c>
      <c r="R272">
        <v>944.2</v>
      </c>
      <c r="S272">
        <v>363</v>
      </c>
      <c r="T272">
        <v>382.2</v>
      </c>
      <c r="U272">
        <v>852.7</v>
      </c>
      <c r="V272">
        <v>496.4</v>
      </c>
      <c r="W272">
        <v>364.7</v>
      </c>
      <c r="X272">
        <v>1438.9</v>
      </c>
      <c r="Y272">
        <v>620.79999999999995</v>
      </c>
      <c r="Z272">
        <v>1038</v>
      </c>
      <c r="AA272">
        <v>676</v>
      </c>
      <c r="AB272">
        <v>855.6</v>
      </c>
      <c r="AC272">
        <v>869.6</v>
      </c>
      <c r="AD272">
        <v>1066.8</v>
      </c>
      <c r="AE272">
        <v>1078.7</v>
      </c>
      <c r="AF272">
        <v>494.8</v>
      </c>
      <c r="AG272">
        <v>786.6</v>
      </c>
      <c r="AH272">
        <v>255.2</v>
      </c>
      <c r="AI272">
        <v>895.3</v>
      </c>
      <c r="AJ272">
        <v>1060.3</v>
      </c>
      <c r="AK272" t="s">
        <v>14</v>
      </c>
      <c r="AL272">
        <v>918.5</v>
      </c>
      <c r="AM272">
        <v>788.8</v>
      </c>
      <c r="AN272">
        <v>598.20000000000005</v>
      </c>
      <c r="AO272">
        <v>844.5</v>
      </c>
      <c r="AP272">
        <v>2351.9</v>
      </c>
      <c r="AQ272">
        <v>671</v>
      </c>
      <c r="AR272">
        <v>262.8</v>
      </c>
      <c r="AS272">
        <v>433.7</v>
      </c>
      <c r="AT272">
        <v>105.7</v>
      </c>
      <c r="AU272">
        <v>1259.9000000000001</v>
      </c>
      <c r="AV272">
        <v>583.70000000000005</v>
      </c>
      <c r="AW272">
        <v>290.60000000000002</v>
      </c>
      <c r="AX272">
        <v>379.8</v>
      </c>
      <c r="AY272">
        <v>301.89999999999998</v>
      </c>
      <c r="AZ272">
        <v>2333.6</v>
      </c>
      <c r="BA272">
        <v>367.2</v>
      </c>
      <c r="BB272">
        <v>1152.7</v>
      </c>
      <c r="BC272">
        <v>714.5</v>
      </c>
      <c r="BD272">
        <v>871.1</v>
      </c>
      <c r="BE272">
        <v>623.9</v>
      </c>
      <c r="BF272">
        <v>383.7</v>
      </c>
      <c r="BG272">
        <v>302.5</v>
      </c>
      <c r="BH272">
        <v>250</v>
      </c>
      <c r="BI272">
        <v>825</v>
      </c>
      <c r="BJ272">
        <v>78</v>
      </c>
      <c r="BK272">
        <v>34.1</v>
      </c>
      <c r="BL272">
        <v>588.4</v>
      </c>
      <c r="BM272">
        <v>456.4</v>
      </c>
      <c r="BN272">
        <v>748.7</v>
      </c>
      <c r="BO272">
        <v>990.8</v>
      </c>
      <c r="BP272">
        <v>1301.0999999999999</v>
      </c>
      <c r="BQ272">
        <v>667.3</v>
      </c>
      <c r="BR272">
        <v>915.5</v>
      </c>
      <c r="BS272">
        <v>1131.2</v>
      </c>
      <c r="BT272">
        <v>767.6</v>
      </c>
      <c r="BU272">
        <v>885.5</v>
      </c>
      <c r="BV272">
        <v>309</v>
      </c>
      <c r="BW272">
        <v>779.8</v>
      </c>
      <c r="BX272">
        <v>964</v>
      </c>
      <c r="BY272">
        <v>334.3</v>
      </c>
      <c r="BZ272">
        <v>193.6</v>
      </c>
      <c r="CA272">
        <v>229.6</v>
      </c>
      <c r="CB272">
        <v>461.4</v>
      </c>
      <c r="CC272">
        <v>437.3</v>
      </c>
      <c r="CD272">
        <v>579.79999999999995</v>
      </c>
      <c r="CE272">
        <v>1165.9000000000001</v>
      </c>
      <c r="CF272">
        <v>888.9</v>
      </c>
      <c r="CG272">
        <v>763.5</v>
      </c>
      <c r="CH272">
        <v>254</v>
      </c>
      <c r="CI272">
        <v>665.9</v>
      </c>
      <c r="CJ272">
        <v>728.2</v>
      </c>
      <c r="CK272">
        <v>421.7</v>
      </c>
      <c r="CL272">
        <v>427.4</v>
      </c>
      <c r="CM272">
        <v>588</v>
      </c>
      <c r="CN272">
        <v>233.8</v>
      </c>
      <c r="CO272">
        <v>8.6999999999999993</v>
      </c>
      <c r="CP272">
        <v>599.79999999999995</v>
      </c>
      <c r="CQ272">
        <v>718.4</v>
      </c>
      <c r="CR272">
        <v>755</v>
      </c>
      <c r="CS272">
        <v>601.5</v>
      </c>
      <c r="CT272" s="32"/>
      <c r="CU272" s="32" cm="1">
        <f t="array" ref="CU272">INDEX($C$2:$CS$313,$A272,MATCH($CU$1,$C$1:$CS$1,0))</f>
        <v>588</v>
      </c>
      <c r="CV272" s="32">
        <f t="shared" si="4"/>
        <v>659.47553191489362</v>
      </c>
      <c r="CW272" s="32"/>
      <c r="CX272" s="32"/>
      <c r="CY272" s="32"/>
      <c r="CZ272" s="32"/>
      <c r="DA272" s="32"/>
      <c r="DB272" s="32"/>
      <c r="DC272" s="32"/>
      <c r="DD272" s="32"/>
      <c r="DE272" s="32"/>
      <c r="DF272" s="32"/>
      <c r="DG272" s="32"/>
      <c r="DH272" s="32"/>
      <c r="DI272" s="32"/>
      <c r="DJ272" s="32"/>
      <c r="DK272" s="32"/>
    </row>
    <row r="273" spans="1:115" x14ac:dyDescent="0.15">
      <c r="A273">
        <v>272</v>
      </c>
      <c r="B273" s="2" t="s">
        <v>10</v>
      </c>
      <c r="C273">
        <v>420</v>
      </c>
      <c r="D273">
        <v>1200.0999999999999</v>
      </c>
      <c r="E273">
        <v>521</v>
      </c>
      <c r="F273" t="s">
        <v>14</v>
      </c>
      <c r="G273">
        <v>32.200000000000003</v>
      </c>
      <c r="H273">
        <v>353.3</v>
      </c>
      <c r="I273">
        <v>0</v>
      </c>
      <c r="J273">
        <v>3110</v>
      </c>
      <c r="K273">
        <v>90.1</v>
      </c>
      <c r="L273">
        <v>10</v>
      </c>
      <c r="M273">
        <v>121.5</v>
      </c>
      <c r="N273">
        <v>55.7</v>
      </c>
      <c r="O273">
        <v>35.1</v>
      </c>
      <c r="P273">
        <v>222</v>
      </c>
      <c r="Q273">
        <v>56.7</v>
      </c>
      <c r="R273">
        <v>198.5</v>
      </c>
      <c r="S273" t="s">
        <v>14</v>
      </c>
      <c r="T273">
        <v>62.6</v>
      </c>
      <c r="U273">
        <v>182.6</v>
      </c>
      <c r="V273">
        <v>127.8</v>
      </c>
      <c r="W273">
        <v>633.6</v>
      </c>
      <c r="X273">
        <v>748.5</v>
      </c>
      <c r="Y273" t="s">
        <v>14</v>
      </c>
      <c r="Z273">
        <v>891.5</v>
      </c>
      <c r="AA273">
        <v>71.5</v>
      </c>
      <c r="AB273">
        <v>1603.7</v>
      </c>
      <c r="AC273">
        <v>712.6</v>
      </c>
      <c r="AD273" t="s">
        <v>14</v>
      </c>
      <c r="AE273">
        <v>431.6</v>
      </c>
      <c r="AF273">
        <v>698</v>
      </c>
      <c r="AG273">
        <v>242.2</v>
      </c>
      <c r="AH273">
        <v>180.2</v>
      </c>
      <c r="AI273">
        <v>420</v>
      </c>
      <c r="AJ273">
        <v>1200.0999999999999</v>
      </c>
      <c r="AK273" t="s">
        <v>14</v>
      </c>
      <c r="AL273">
        <v>637</v>
      </c>
      <c r="AM273" t="s">
        <v>14</v>
      </c>
      <c r="AN273">
        <v>37.799999999999997</v>
      </c>
      <c r="AO273">
        <v>199.6</v>
      </c>
      <c r="AP273" t="s">
        <v>14</v>
      </c>
      <c r="AQ273">
        <v>278.7</v>
      </c>
      <c r="AR273" t="s">
        <v>14</v>
      </c>
      <c r="AS273">
        <v>32.200000000000003</v>
      </c>
      <c r="AT273">
        <v>240</v>
      </c>
      <c r="AU273">
        <v>737.4</v>
      </c>
      <c r="AV273" t="s">
        <v>14</v>
      </c>
      <c r="AW273">
        <v>326.3</v>
      </c>
      <c r="AX273">
        <v>607.5</v>
      </c>
      <c r="AY273" t="s">
        <v>14</v>
      </c>
      <c r="AZ273">
        <v>2501.8000000000002</v>
      </c>
      <c r="BA273">
        <v>465</v>
      </c>
      <c r="BB273">
        <v>0</v>
      </c>
      <c r="BC273">
        <v>49.3</v>
      </c>
      <c r="BD273">
        <v>200</v>
      </c>
      <c r="BE273">
        <v>7.6</v>
      </c>
      <c r="BF273">
        <v>29</v>
      </c>
      <c r="BG273">
        <v>89.5</v>
      </c>
      <c r="BH273">
        <v>0</v>
      </c>
      <c r="BI273">
        <v>588.1</v>
      </c>
      <c r="BJ273">
        <v>41.6</v>
      </c>
      <c r="BK273">
        <v>0</v>
      </c>
      <c r="BL273">
        <v>186.8</v>
      </c>
      <c r="BM273">
        <v>0</v>
      </c>
      <c r="BN273">
        <v>261.39999999999998</v>
      </c>
      <c r="BO273">
        <v>139.6</v>
      </c>
      <c r="BP273">
        <v>641.1</v>
      </c>
      <c r="BQ273">
        <v>862.1</v>
      </c>
      <c r="BR273">
        <v>2656.5</v>
      </c>
      <c r="BS273">
        <v>851.8</v>
      </c>
      <c r="BT273">
        <v>321.60000000000002</v>
      </c>
      <c r="BU273">
        <v>0</v>
      </c>
      <c r="BV273">
        <v>250.8</v>
      </c>
      <c r="BW273" t="s">
        <v>14</v>
      </c>
      <c r="BX273">
        <v>551.9</v>
      </c>
      <c r="BY273">
        <v>84.7</v>
      </c>
      <c r="BZ273">
        <v>105.2</v>
      </c>
      <c r="CA273">
        <v>79.2</v>
      </c>
      <c r="CB273">
        <v>22.2</v>
      </c>
      <c r="CC273">
        <v>414.3</v>
      </c>
      <c r="CD273">
        <v>182</v>
      </c>
      <c r="CE273">
        <v>915.9</v>
      </c>
      <c r="CF273">
        <v>236.4</v>
      </c>
      <c r="CG273">
        <v>420.5</v>
      </c>
      <c r="CH273" t="s">
        <v>14</v>
      </c>
      <c r="CI273">
        <v>462</v>
      </c>
      <c r="CJ273">
        <v>147.4</v>
      </c>
      <c r="CK273">
        <v>267.5</v>
      </c>
      <c r="CL273">
        <v>548.20000000000005</v>
      </c>
      <c r="CM273">
        <v>572.9</v>
      </c>
      <c r="CN273">
        <v>286.60000000000002</v>
      </c>
      <c r="CO273">
        <v>0</v>
      </c>
      <c r="CP273">
        <v>126.5</v>
      </c>
      <c r="CQ273">
        <v>487.9</v>
      </c>
      <c r="CR273">
        <v>351</v>
      </c>
      <c r="CS273">
        <v>264.2</v>
      </c>
      <c r="CT273" s="32"/>
      <c r="CU273" s="32" cm="1">
        <f t="array" ref="CU273">INDEX($C$2:$CS$313,$A273,MATCH($CU$1,$C$1:$CS$1,0))</f>
        <v>572.9</v>
      </c>
      <c r="CV273" s="32">
        <f t="shared" si="4"/>
        <v>414.44939759036146</v>
      </c>
      <c r="CW273" s="32"/>
      <c r="CX273" s="32"/>
      <c r="CY273" s="32"/>
      <c r="CZ273" s="32"/>
      <c r="DA273" s="32"/>
      <c r="DB273" s="32"/>
      <c r="DC273" s="32"/>
      <c r="DD273" s="32"/>
      <c r="DE273" s="32"/>
      <c r="DF273" s="32"/>
      <c r="DG273" s="32"/>
      <c r="DH273" s="32"/>
      <c r="DI273" s="32"/>
      <c r="DJ273" s="32"/>
      <c r="DK273" s="32"/>
    </row>
    <row r="274" spans="1:115" x14ac:dyDescent="0.15">
      <c r="A274">
        <v>273</v>
      </c>
      <c r="B274" s="19" t="s">
        <v>11</v>
      </c>
      <c r="C274" t="s">
        <v>14</v>
      </c>
      <c r="D274" t="s">
        <v>14</v>
      </c>
      <c r="E274">
        <v>357.2</v>
      </c>
      <c r="F274" t="s">
        <v>14</v>
      </c>
      <c r="G274">
        <v>0</v>
      </c>
      <c r="H274" t="s">
        <v>14</v>
      </c>
      <c r="I274" t="s">
        <v>14</v>
      </c>
      <c r="J274" t="s">
        <v>14</v>
      </c>
      <c r="K274">
        <v>184</v>
      </c>
      <c r="L274">
        <v>0</v>
      </c>
      <c r="M274">
        <v>107.1</v>
      </c>
      <c r="N274">
        <v>280</v>
      </c>
      <c r="O274">
        <v>1870.6</v>
      </c>
      <c r="P274" t="s">
        <v>14</v>
      </c>
      <c r="Q274">
        <v>31.7</v>
      </c>
      <c r="R274" t="s">
        <v>14</v>
      </c>
      <c r="S274" t="s">
        <v>14</v>
      </c>
      <c r="T274" t="s">
        <v>14</v>
      </c>
      <c r="U274" t="s">
        <v>14</v>
      </c>
      <c r="V274" t="s">
        <v>14</v>
      </c>
      <c r="W274">
        <v>638.29999999999995</v>
      </c>
      <c r="X274">
        <v>965.7</v>
      </c>
      <c r="Y274" t="s">
        <v>14</v>
      </c>
      <c r="Z274">
        <v>176.4</v>
      </c>
      <c r="AA274" t="s">
        <v>14</v>
      </c>
      <c r="AB274" t="s">
        <v>14</v>
      </c>
      <c r="AC274">
        <v>0</v>
      </c>
      <c r="AD274" t="s">
        <v>14</v>
      </c>
      <c r="AE274" t="s">
        <v>14</v>
      </c>
      <c r="AF274" t="s">
        <v>14</v>
      </c>
      <c r="AG274">
        <v>91.3</v>
      </c>
      <c r="AH274" t="s">
        <v>14</v>
      </c>
      <c r="AI274" t="s">
        <v>14</v>
      </c>
      <c r="AJ274" t="s">
        <v>14</v>
      </c>
      <c r="AK274" t="s">
        <v>14</v>
      </c>
      <c r="AL274">
        <v>357.2</v>
      </c>
      <c r="AM274" t="s">
        <v>14</v>
      </c>
      <c r="AN274" t="s">
        <v>14</v>
      </c>
      <c r="AO274">
        <v>0</v>
      </c>
      <c r="AP274" t="s">
        <v>14</v>
      </c>
      <c r="AQ274" t="s">
        <v>14</v>
      </c>
      <c r="AR274" t="s">
        <v>14</v>
      </c>
      <c r="AS274">
        <v>0</v>
      </c>
      <c r="AT274">
        <v>0</v>
      </c>
      <c r="AU274" t="s">
        <v>14</v>
      </c>
      <c r="AV274" t="s">
        <v>14</v>
      </c>
      <c r="AW274" t="s">
        <v>14</v>
      </c>
      <c r="AX274" t="s">
        <v>14</v>
      </c>
      <c r="AY274" t="s">
        <v>14</v>
      </c>
      <c r="AZ274" t="s">
        <v>14</v>
      </c>
      <c r="BA274" t="s">
        <v>14</v>
      </c>
      <c r="BB274">
        <v>119.9</v>
      </c>
      <c r="BC274" t="s">
        <v>14</v>
      </c>
      <c r="BD274" t="s">
        <v>14</v>
      </c>
      <c r="BE274">
        <v>336.4</v>
      </c>
      <c r="BF274" t="s">
        <v>14</v>
      </c>
      <c r="BG274">
        <v>0</v>
      </c>
      <c r="BH274">
        <v>0</v>
      </c>
      <c r="BI274">
        <v>0</v>
      </c>
      <c r="BJ274">
        <v>50</v>
      </c>
      <c r="BK274">
        <v>30</v>
      </c>
      <c r="BL274" t="s">
        <v>14</v>
      </c>
      <c r="BM274" t="s">
        <v>14</v>
      </c>
      <c r="BN274" t="s">
        <v>14</v>
      </c>
      <c r="BO274" t="s">
        <v>14</v>
      </c>
      <c r="BP274" t="s">
        <v>14</v>
      </c>
      <c r="BQ274">
        <v>930.2</v>
      </c>
      <c r="BR274">
        <v>547.20000000000005</v>
      </c>
      <c r="BS274">
        <v>228.8</v>
      </c>
      <c r="BT274" t="s">
        <v>14</v>
      </c>
      <c r="BU274" t="s">
        <v>14</v>
      </c>
      <c r="BV274">
        <v>0</v>
      </c>
      <c r="BW274" t="s">
        <v>14</v>
      </c>
      <c r="BX274">
        <v>7.2</v>
      </c>
      <c r="BY274">
        <v>9.9</v>
      </c>
      <c r="BZ274">
        <v>53.4</v>
      </c>
      <c r="CA274">
        <v>32.799999999999997</v>
      </c>
      <c r="CB274">
        <v>39.700000000000003</v>
      </c>
      <c r="CC274">
        <v>70</v>
      </c>
      <c r="CD274">
        <v>0</v>
      </c>
      <c r="CE274">
        <v>999.9</v>
      </c>
      <c r="CF274">
        <v>160</v>
      </c>
      <c r="CG274">
        <v>239.8</v>
      </c>
      <c r="CH274" t="s">
        <v>14</v>
      </c>
      <c r="CI274">
        <v>1129.9000000000001</v>
      </c>
      <c r="CJ274" t="s">
        <v>14</v>
      </c>
      <c r="CK274">
        <v>166.1</v>
      </c>
      <c r="CL274">
        <v>126.2</v>
      </c>
      <c r="CM274" t="s">
        <v>14</v>
      </c>
      <c r="CN274">
        <v>654.70000000000005</v>
      </c>
      <c r="CO274">
        <v>0</v>
      </c>
      <c r="CP274">
        <v>493.6</v>
      </c>
      <c r="CQ274">
        <v>6.5</v>
      </c>
      <c r="CR274">
        <v>1100.0999999999999</v>
      </c>
      <c r="CS274">
        <v>190.5</v>
      </c>
      <c r="CT274" s="32"/>
      <c r="CU274" s="32" t="str" cm="1">
        <f t="array" ref="CU274">INDEX($C$2:$CS$313,$A274,MATCH($CU$1,$C$1:$CS$1,0))</f>
        <v>-</v>
      </c>
      <c r="CV274" s="32">
        <f t="shared" si="4"/>
        <v>271.96382978723403</v>
      </c>
      <c r="CW274" s="32"/>
      <c r="CX274" s="32"/>
      <c r="CY274" s="32"/>
      <c r="CZ274" s="32"/>
      <c r="DA274" s="32"/>
      <c r="DB274" s="32"/>
      <c r="DC274" s="32"/>
      <c r="DD274" s="32"/>
      <c r="DE274" s="32"/>
      <c r="DF274" s="32"/>
      <c r="DG274" s="32"/>
      <c r="DH274" s="32"/>
      <c r="DI274" s="32"/>
      <c r="DJ274" s="32"/>
      <c r="DK274" s="32"/>
    </row>
    <row r="275" spans="1:115" ht="24" x14ac:dyDescent="0.15">
      <c r="A275">
        <v>274</v>
      </c>
      <c r="B275" s="18" t="s">
        <v>25</v>
      </c>
      <c r="C275">
        <v>837.7</v>
      </c>
      <c r="D275">
        <v>1751.8</v>
      </c>
      <c r="E275">
        <v>1282.9000000000001</v>
      </c>
      <c r="F275">
        <v>1492.5</v>
      </c>
      <c r="G275">
        <v>511.5</v>
      </c>
      <c r="H275">
        <v>1007.2</v>
      </c>
      <c r="I275">
        <v>574.5</v>
      </c>
      <c r="J275">
        <v>1052.9000000000001</v>
      </c>
      <c r="K275">
        <v>645.4</v>
      </c>
      <c r="L275">
        <v>922.6</v>
      </c>
      <c r="M275">
        <v>693.6</v>
      </c>
      <c r="N275">
        <v>634.79999999999995</v>
      </c>
      <c r="O275">
        <v>813</v>
      </c>
      <c r="P275">
        <v>793.8</v>
      </c>
      <c r="Q275">
        <v>665.7</v>
      </c>
      <c r="R275">
        <v>1391.2</v>
      </c>
      <c r="S275">
        <v>1066.5999999999999</v>
      </c>
      <c r="T275">
        <v>778.6</v>
      </c>
      <c r="U275">
        <v>1123.5999999999999</v>
      </c>
      <c r="V275">
        <v>483.6</v>
      </c>
      <c r="W275">
        <v>926.8</v>
      </c>
      <c r="X275">
        <v>1195.5999999999999</v>
      </c>
      <c r="Y275">
        <v>947.2</v>
      </c>
      <c r="Z275">
        <v>799</v>
      </c>
      <c r="AA275">
        <v>1126.0999999999999</v>
      </c>
      <c r="AB275">
        <v>1189.3</v>
      </c>
      <c r="AC275">
        <v>1136.3</v>
      </c>
      <c r="AD275">
        <v>1218.7</v>
      </c>
      <c r="AE275">
        <v>1279.5</v>
      </c>
      <c r="AF275">
        <v>1066.3</v>
      </c>
      <c r="AG275">
        <v>1035.7</v>
      </c>
      <c r="AH275">
        <v>831.5</v>
      </c>
      <c r="AI275">
        <v>832.6</v>
      </c>
      <c r="AJ275">
        <v>1759.1</v>
      </c>
      <c r="AK275">
        <v>833.4</v>
      </c>
      <c r="AL275">
        <v>968.4</v>
      </c>
      <c r="AM275">
        <v>1434.3</v>
      </c>
      <c r="AN275">
        <v>1579.7</v>
      </c>
      <c r="AO275">
        <v>1010.4</v>
      </c>
      <c r="AP275">
        <v>673.4</v>
      </c>
      <c r="AQ275">
        <v>1322.7</v>
      </c>
      <c r="AR275">
        <v>1495.8</v>
      </c>
      <c r="AS275">
        <v>511.5</v>
      </c>
      <c r="AT275">
        <v>543.70000000000005</v>
      </c>
      <c r="AU275">
        <v>2027.2</v>
      </c>
      <c r="AV275">
        <v>940.2</v>
      </c>
      <c r="AW275">
        <v>960.4</v>
      </c>
      <c r="AX275">
        <v>1232.4000000000001</v>
      </c>
      <c r="AY275">
        <v>1099.0999999999999</v>
      </c>
      <c r="AZ275">
        <v>2586.6999999999998</v>
      </c>
      <c r="BA275">
        <v>918.9</v>
      </c>
      <c r="BB275">
        <v>899.3</v>
      </c>
      <c r="BC275">
        <v>1077.8</v>
      </c>
      <c r="BD275">
        <v>1296.4000000000001</v>
      </c>
      <c r="BE275">
        <v>1117.8</v>
      </c>
      <c r="BF275">
        <v>773.9</v>
      </c>
      <c r="BG275">
        <v>619.6</v>
      </c>
      <c r="BH275">
        <v>497.4</v>
      </c>
      <c r="BI275">
        <v>839.2</v>
      </c>
      <c r="BJ275">
        <v>636</v>
      </c>
      <c r="BK275">
        <v>821.8</v>
      </c>
      <c r="BL275">
        <v>1183.5999999999999</v>
      </c>
      <c r="BM275">
        <v>999.4</v>
      </c>
      <c r="BN275">
        <v>1174.0999999999999</v>
      </c>
      <c r="BO275">
        <v>2019.4</v>
      </c>
      <c r="BP275">
        <v>1158</v>
      </c>
      <c r="BQ275">
        <v>1093.2</v>
      </c>
      <c r="BR275">
        <v>941.2</v>
      </c>
      <c r="BS275">
        <v>939.2</v>
      </c>
      <c r="BT275">
        <v>1015.3</v>
      </c>
      <c r="BU275">
        <v>1285.8</v>
      </c>
      <c r="BV275">
        <v>976.2</v>
      </c>
      <c r="BW275">
        <v>733.4</v>
      </c>
      <c r="BX275">
        <v>925.1</v>
      </c>
      <c r="BY275">
        <v>479.2</v>
      </c>
      <c r="BZ275">
        <v>454</v>
      </c>
      <c r="CA275">
        <v>741.1</v>
      </c>
      <c r="CB275">
        <v>451.1</v>
      </c>
      <c r="CC275">
        <v>707.3</v>
      </c>
      <c r="CD275">
        <v>644.79999999999995</v>
      </c>
      <c r="CE275">
        <v>1079.5</v>
      </c>
      <c r="CF275">
        <v>686.2</v>
      </c>
      <c r="CG275">
        <v>739.1</v>
      </c>
      <c r="CH275">
        <v>812.7</v>
      </c>
      <c r="CI275">
        <v>692.8</v>
      </c>
      <c r="CJ275">
        <v>1091.8</v>
      </c>
      <c r="CK275">
        <v>956.3</v>
      </c>
      <c r="CL275">
        <v>621.79999999999995</v>
      </c>
      <c r="CM275">
        <v>778.2</v>
      </c>
      <c r="CN275">
        <v>1222.3</v>
      </c>
      <c r="CO275">
        <v>268.89999999999998</v>
      </c>
      <c r="CP275">
        <v>806.6</v>
      </c>
      <c r="CQ275">
        <v>971.6</v>
      </c>
      <c r="CR275">
        <v>912.8</v>
      </c>
      <c r="CS275">
        <v>631.5</v>
      </c>
      <c r="CT275" s="32"/>
      <c r="CU275" s="32" cm="1">
        <f t="array" ref="CU275">INDEX($C$2:$CS$313,$A275,MATCH($CU$1,$C$1:$CS$1,0))</f>
        <v>778.2</v>
      </c>
      <c r="CV275" s="32">
        <f t="shared" si="4"/>
        <v>976.61157894736868</v>
      </c>
      <c r="CW275" s="32"/>
      <c r="CX275" s="32"/>
      <c r="CY275" s="32"/>
      <c r="CZ275" s="32"/>
      <c r="DA275" s="32"/>
      <c r="DB275" s="32"/>
      <c r="DC275" s="32"/>
      <c r="DD275" s="32"/>
      <c r="DE275" s="32"/>
      <c r="DF275" s="32"/>
      <c r="DG275" s="32"/>
      <c r="DH275" s="32"/>
      <c r="DI275" s="32"/>
      <c r="DJ275" s="32"/>
      <c r="DK275" s="32"/>
    </row>
    <row r="276" spans="1:115" x14ac:dyDescent="0.15">
      <c r="A276">
        <v>275</v>
      </c>
      <c r="B276" s="2" t="s">
        <v>0</v>
      </c>
      <c r="C276" t="s">
        <v>14</v>
      </c>
      <c r="D276" t="s">
        <v>14</v>
      </c>
      <c r="E276" t="s">
        <v>14</v>
      </c>
      <c r="F276" t="s">
        <v>14</v>
      </c>
      <c r="G276" t="s">
        <v>14</v>
      </c>
      <c r="H276" t="s">
        <v>14</v>
      </c>
      <c r="I276" t="s">
        <v>14</v>
      </c>
      <c r="J276" t="s">
        <v>14</v>
      </c>
      <c r="K276" t="s">
        <v>14</v>
      </c>
      <c r="L276" t="s">
        <v>14</v>
      </c>
      <c r="M276" t="s">
        <v>14</v>
      </c>
      <c r="N276" t="s">
        <v>14</v>
      </c>
      <c r="O276" t="s">
        <v>14</v>
      </c>
      <c r="P276" t="s">
        <v>14</v>
      </c>
      <c r="Q276" t="s">
        <v>14</v>
      </c>
      <c r="R276" t="s">
        <v>14</v>
      </c>
      <c r="S276" t="s">
        <v>14</v>
      </c>
      <c r="T276" t="s">
        <v>14</v>
      </c>
      <c r="U276" t="s">
        <v>14</v>
      </c>
      <c r="V276" t="s">
        <v>14</v>
      </c>
      <c r="W276" t="s">
        <v>14</v>
      </c>
      <c r="X276" t="s">
        <v>14</v>
      </c>
      <c r="Y276" t="s">
        <v>14</v>
      </c>
      <c r="Z276" t="s">
        <v>14</v>
      </c>
      <c r="AA276" t="s">
        <v>14</v>
      </c>
      <c r="AB276" t="s">
        <v>14</v>
      </c>
      <c r="AC276" t="s">
        <v>14</v>
      </c>
      <c r="AD276" t="s">
        <v>14</v>
      </c>
      <c r="AE276" t="s">
        <v>14</v>
      </c>
      <c r="AF276" t="s">
        <v>14</v>
      </c>
      <c r="AG276" t="s">
        <v>14</v>
      </c>
      <c r="AH276" t="s">
        <v>14</v>
      </c>
      <c r="AI276" t="s">
        <v>14</v>
      </c>
      <c r="AJ276" t="s">
        <v>14</v>
      </c>
      <c r="AK276" t="s">
        <v>14</v>
      </c>
      <c r="AL276" t="s">
        <v>14</v>
      </c>
      <c r="AM276" t="s">
        <v>14</v>
      </c>
      <c r="AN276" t="s">
        <v>14</v>
      </c>
      <c r="AO276" t="s">
        <v>14</v>
      </c>
      <c r="AP276" t="s">
        <v>14</v>
      </c>
      <c r="AQ276" t="s">
        <v>14</v>
      </c>
      <c r="AR276" t="s">
        <v>14</v>
      </c>
      <c r="AS276" t="s">
        <v>14</v>
      </c>
      <c r="AT276" t="s">
        <v>14</v>
      </c>
      <c r="AU276" t="s">
        <v>14</v>
      </c>
      <c r="AV276" t="s">
        <v>14</v>
      </c>
      <c r="AW276" t="s">
        <v>14</v>
      </c>
      <c r="AX276" t="s">
        <v>14</v>
      </c>
      <c r="AY276" t="s">
        <v>14</v>
      </c>
      <c r="AZ276" t="s">
        <v>14</v>
      </c>
      <c r="BA276" t="s">
        <v>14</v>
      </c>
      <c r="BB276" t="s">
        <v>14</v>
      </c>
      <c r="BC276" t="s">
        <v>14</v>
      </c>
      <c r="BD276" t="s">
        <v>14</v>
      </c>
      <c r="BE276" t="s">
        <v>14</v>
      </c>
      <c r="BF276" t="s">
        <v>14</v>
      </c>
      <c r="BG276" t="s">
        <v>14</v>
      </c>
      <c r="BH276" t="s">
        <v>14</v>
      </c>
      <c r="BI276" t="s">
        <v>14</v>
      </c>
      <c r="BJ276" t="s">
        <v>14</v>
      </c>
      <c r="BK276" t="s">
        <v>14</v>
      </c>
      <c r="BL276" t="s">
        <v>14</v>
      </c>
      <c r="BM276" t="s">
        <v>14</v>
      </c>
      <c r="BN276" t="s">
        <v>14</v>
      </c>
      <c r="BO276" t="s">
        <v>14</v>
      </c>
      <c r="BP276" t="s">
        <v>14</v>
      </c>
      <c r="BQ276" t="s">
        <v>14</v>
      </c>
      <c r="BR276" t="s">
        <v>14</v>
      </c>
      <c r="BS276" t="s">
        <v>14</v>
      </c>
      <c r="BT276" t="s">
        <v>14</v>
      </c>
      <c r="BU276" t="s">
        <v>14</v>
      </c>
      <c r="BV276" t="s">
        <v>14</v>
      </c>
      <c r="BW276" t="s">
        <v>14</v>
      </c>
      <c r="BX276" t="s">
        <v>14</v>
      </c>
      <c r="BY276" t="s">
        <v>14</v>
      </c>
      <c r="BZ276" t="s">
        <v>14</v>
      </c>
      <c r="CA276" t="s">
        <v>14</v>
      </c>
      <c r="CB276" t="s">
        <v>14</v>
      </c>
      <c r="CC276" t="s">
        <v>14</v>
      </c>
      <c r="CD276" t="s">
        <v>14</v>
      </c>
      <c r="CE276" t="s">
        <v>14</v>
      </c>
      <c r="CF276" t="s">
        <v>14</v>
      </c>
      <c r="CG276" t="s">
        <v>14</v>
      </c>
      <c r="CH276" t="s">
        <v>14</v>
      </c>
      <c r="CI276" t="s">
        <v>14</v>
      </c>
      <c r="CJ276" t="s">
        <v>14</v>
      </c>
      <c r="CK276" t="s">
        <v>14</v>
      </c>
      <c r="CL276" t="s">
        <v>14</v>
      </c>
      <c r="CM276" t="s">
        <v>14</v>
      </c>
      <c r="CN276" t="s">
        <v>14</v>
      </c>
      <c r="CO276" t="s">
        <v>14</v>
      </c>
      <c r="CP276" t="s">
        <v>14</v>
      </c>
      <c r="CQ276" t="s">
        <v>14</v>
      </c>
      <c r="CR276" t="s">
        <v>14</v>
      </c>
      <c r="CS276" t="s">
        <v>14</v>
      </c>
      <c r="CT276" s="32"/>
      <c r="CU276" s="32" t="str" cm="1">
        <f t="array" ref="CU276">INDEX($C$2:$CS$313,$A276,MATCH($CU$1,$C$1:$CS$1,0))</f>
        <v>-</v>
      </c>
      <c r="CV276" s="32" t="e">
        <f t="shared" si="4"/>
        <v>#DIV/0!</v>
      </c>
      <c r="CW276" s="32"/>
      <c r="CX276" s="32"/>
      <c r="CY276" s="32"/>
      <c r="CZ276" s="32"/>
      <c r="DA276" s="32"/>
      <c r="DB276" s="32"/>
      <c r="DC276" s="32"/>
      <c r="DD276" s="32"/>
      <c r="DE276" s="32"/>
      <c r="DF276" s="32"/>
      <c r="DG276" s="32"/>
      <c r="DH276" s="32"/>
      <c r="DI276" s="32"/>
      <c r="DJ276" s="32"/>
      <c r="DK276" s="32"/>
    </row>
    <row r="277" spans="1:115" x14ac:dyDescent="0.15">
      <c r="A277">
        <v>276</v>
      </c>
      <c r="B277" s="2" t="s">
        <v>1</v>
      </c>
      <c r="C277">
        <v>443.8</v>
      </c>
      <c r="D277">
        <v>685</v>
      </c>
      <c r="E277">
        <v>531.70000000000005</v>
      </c>
      <c r="F277">
        <v>295.7</v>
      </c>
      <c r="G277">
        <v>109.4</v>
      </c>
      <c r="H277">
        <v>386.4</v>
      </c>
      <c r="I277">
        <v>381.8</v>
      </c>
      <c r="J277">
        <v>372.8</v>
      </c>
      <c r="K277">
        <v>227.3</v>
      </c>
      <c r="L277">
        <v>401</v>
      </c>
      <c r="M277">
        <v>302.39999999999998</v>
      </c>
      <c r="N277">
        <v>280</v>
      </c>
      <c r="O277">
        <v>412.5</v>
      </c>
      <c r="P277">
        <v>332.6</v>
      </c>
      <c r="Q277">
        <v>112.5</v>
      </c>
      <c r="R277">
        <v>341.1</v>
      </c>
      <c r="S277">
        <v>562.29999999999995</v>
      </c>
      <c r="T277">
        <v>412.8</v>
      </c>
      <c r="U277">
        <v>598.5</v>
      </c>
      <c r="V277">
        <v>191.8</v>
      </c>
      <c r="W277">
        <v>349.8</v>
      </c>
      <c r="X277">
        <v>417.3</v>
      </c>
      <c r="Y277">
        <v>355.2</v>
      </c>
      <c r="Z277">
        <v>331.6</v>
      </c>
      <c r="AA277">
        <v>281.5</v>
      </c>
      <c r="AB277">
        <v>426.9</v>
      </c>
      <c r="AC277">
        <v>339.1</v>
      </c>
      <c r="AD277">
        <v>450.1</v>
      </c>
      <c r="AE277">
        <v>350.8</v>
      </c>
      <c r="AF277">
        <v>568.1</v>
      </c>
      <c r="AG277">
        <v>506.5</v>
      </c>
      <c r="AH277">
        <v>125.3</v>
      </c>
      <c r="AI277">
        <v>447.4</v>
      </c>
      <c r="AJ277">
        <v>685.2</v>
      </c>
      <c r="AK277">
        <v>0</v>
      </c>
      <c r="AL277">
        <v>447.3</v>
      </c>
      <c r="AM277">
        <v>594.4</v>
      </c>
      <c r="AN277">
        <v>754.8</v>
      </c>
      <c r="AO277">
        <v>377.2</v>
      </c>
      <c r="AP277">
        <v>337.4</v>
      </c>
      <c r="AQ277">
        <v>295.5</v>
      </c>
      <c r="AR277">
        <v>284.3</v>
      </c>
      <c r="AS277">
        <v>109.4</v>
      </c>
      <c r="AT277">
        <v>436.9</v>
      </c>
      <c r="AU277">
        <v>678.1</v>
      </c>
      <c r="AV277">
        <v>141.6</v>
      </c>
      <c r="AW277">
        <v>529.29999999999995</v>
      </c>
      <c r="AX277">
        <v>366.2</v>
      </c>
      <c r="AY277">
        <v>471.7</v>
      </c>
      <c r="AZ277">
        <v>751.7</v>
      </c>
      <c r="BA277">
        <v>422.6</v>
      </c>
      <c r="BB277">
        <v>484.9</v>
      </c>
      <c r="BC277">
        <v>479.4</v>
      </c>
      <c r="BD277">
        <v>459</v>
      </c>
      <c r="BE277">
        <v>309.3</v>
      </c>
      <c r="BF277">
        <v>273</v>
      </c>
      <c r="BG277">
        <v>155.4</v>
      </c>
      <c r="BH277">
        <v>245</v>
      </c>
      <c r="BI277">
        <v>469.5</v>
      </c>
      <c r="BJ277">
        <v>273.39999999999998</v>
      </c>
      <c r="BK277">
        <v>354.5</v>
      </c>
      <c r="BL277">
        <v>383.9</v>
      </c>
      <c r="BM277">
        <v>428.9</v>
      </c>
      <c r="BN277">
        <v>465.8</v>
      </c>
      <c r="BO277">
        <v>403.6</v>
      </c>
      <c r="BP277">
        <v>524.5</v>
      </c>
      <c r="BQ277">
        <v>482.7</v>
      </c>
      <c r="BR277">
        <v>432.2</v>
      </c>
      <c r="BS277">
        <v>380</v>
      </c>
      <c r="BT277">
        <v>379.5</v>
      </c>
      <c r="BU277">
        <v>462.1</v>
      </c>
      <c r="BV277">
        <v>296.39999999999998</v>
      </c>
      <c r="BW277">
        <v>204.1</v>
      </c>
      <c r="BX277">
        <v>284.8</v>
      </c>
      <c r="BY277">
        <v>162.6</v>
      </c>
      <c r="BZ277">
        <v>225.4</v>
      </c>
      <c r="CA277">
        <v>335.7</v>
      </c>
      <c r="CB277">
        <v>193.7</v>
      </c>
      <c r="CC277">
        <v>175.2</v>
      </c>
      <c r="CD277">
        <v>236.2</v>
      </c>
      <c r="CE277">
        <v>436.7</v>
      </c>
      <c r="CF277">
        <v>414.3</v>
      </c>
      <c r="CG277">
        <v>466.3</v>
      </c>
      <c r="CH277">
        <v>444.1</v>
      </c>
      <c r="CI277">
        <v>323.60000000000002</v>
      </c>
      <c r="CJ277">
        <v>688.6</v>
      </c>
      <c r="CK277">
        <v>530.20000000000005</v>
      </c>
      <c r="CL277">
        <v>526.1</v>
      </c>
      <c r="CM277">
        <v>256.8</v>
      </c>
      <c r="CN277">
        <v>638.70000000000005</v>
      </c>
      <c r="CO277">
        <v>101.1</v>
      </c>
      <c r="CP277">
        <v>329</v>
      </c>
      <c r="CQ277">
        <v>345</v>
      </c>
      <c r="CR277">
        <v>610.1</v>
      </c>
      <c r="CS277">
        <v>283.7</v>
      </c>
      <c r="CT277" s="32"/>
      <c r="CU277" s="32" cm="1">
        <f t="array" ref="CU277">INDEX($C$2:$CS$313,$A277,MATCH($CU$1,$C$1:$CS$1,0))</f>
        <v>256.8</v>
      </c>
      <c r="CV277" s="32">
        <f t="shared" si="4"/>
        <v>382.83789473684203</v>
      </c>
      <c r="CW277" s="32"/>
      <c r="CX277" s="32"/>
      <c r="CY277" s="32"/>
      <c r="CZ277" s="32"/>
      <c r="DA277" s="32"/>
      <c r="DB277" s="32"/>
      <c r="DC277" s="32"/>
      <c r="DD277" s="32"/>
      <c r="DE277" s="32"/>
      <c r="DF277" s="32"/>
      <c r="DG277" s="32"/>
      <c r="DH277" s="32"/>
      <c r="DI277" s="32"/>
      <c r="DJ277" s="32"/>
      <c r="DK277" s="32"/>
    </row>
    <row r="278" spans="1:115" x14ac:dyDescent="0.15">
      <c r="A278">
        <v>277</v>
      </c>
      <c r="B278" s="18" t="s">
        <v>2</v>
      </c>
      <c r="C278">
        <v>789</v>
      </c>
      <c r="D278">
        <v>1567</v>
      </c>
      <c r="E278">
        <v>910.8</v>
      </c>
      <c r="F278">
        <v>1123</v>
      </c>
      <c r="G278">
        <v>340</v>
      </c>
      <c r="H278">
        <v>1130.3</v>
      </c>
      <c r="I278">
        <v>323.39999999999998</v>
      </c>
      <c r="J278">
        <v>897.1</v>
      </c>
      <c r="K278">
        <v>663</v>
      </c>
      <c r="L278">
        <v>761</v>
      </c>
      <c r="M278">
        <v>576.9</v>
      </c>
      <c r="N278">
        <v>544.5</v>
      </c>
      <c r="O278">
        <v>827.1</v>
      </c>
      <c r="P278">
        <v>865.3</v>
      </c>
      <c r="Q278">
        <v>361.6</v>
      </c>
      <c r="R278">
        <v>871.8</v>
      </c>
      <c r="S278">
        <v>1071.2</v>
      </c>
      <c r="T278">
        <v>801.4</v>
      </c>
      <c r="U278">
        <v>783.2</v>
      </c>
      <c r="V278">
        <v>452.2</v>
      </c>
      <c r="W278">
        <v>758</v>
      </c>
      <c r="X278">
        <v>1165.7</v>
      </c>
      <c r="Y278">
        <v>970.5</v>
      </c>
      <c r="Z278">
        <v>848.2</v>
      </c>
      <c r="AA278">
        <v>982</v>
      </c>
      <c r="AB278">
        <v>1396.1</v>
      </c>
      <c r="AC278">
        <v>951.5</v>
      </c>
      <c r="AD278">
        <v>754.3</v>
      </c>
      <c r="AE278">
        <v>854.6</v>
      </c>
      <c r="AF278">
        <v>861.4</v>
      </c>
      <c r="AG278">
        <v>874.2</v>
      </c>
      <c r="AH278">
        <v>792.3</v>
      </c>
      <c r="AI278">
        <v>781</v>
      </c>
      <c r="AJ278">
        <v>1574.8</v>
      </c>
      <c r="AK278">
        <v>1014.8</v>
      </c>
      <c r="AL278">
        <v>455.5</v>
      </c>
      <c r="AM278">
        <v>1506.2</v>
      </c>
      <c r="AN278">
        <v>1188.4000000000001</v>
      </c>
      <c r="AO278">
        <v>750.9</v>
      </c>
      <c r="AP278">
        <v>662.5</v>
      </c>
      <c r="AQ278">
        <v>896.8</v>
      </c>
      <c r="AR278">
        <v>1123.7</v>
      </c>
      <c r="AS278">
        <v>340</v>
      </c>
      <c r="AT278">
        <v>636.1</v>
      </c>
      <c r="AU278">
        <v>2016.3</v>
      </c>
      <c r="AV278">
        <v>698.6</v>
      </c>
      <c r="AW278">
        <v>912.9</v>
      </c>
      <c r="AX278">
        <v>1133.8</v>
      </c>
      <c r="AY278">
        <v>1013.4</v>
      </c>
      <c r="AZ278">
        <v>2007.1</v>
      </c>
      <c r="BA278">
        <v>833.8</v>
      </c>
      <c r="BB278">
        <v>624.20000000000005</v>
      </c>
      <c r="BC278">
        <v>925.6</v>
      </c>
      <c r="BD278">
        <v>1149.0999999999999</v>
      </c>
      <c r="BE278">
        <v>863.2</v>
      </c>
      <c r="BF278">
        <v>754.2</v>
      </c>
      <c r="BG278">
        <v>493.3</v>
      </c>
      <c r="BH278">
        <v>581.29999999999995</v>
      </c>
      <c r="BI278">
        <v>725</v>
      </c>
      <c r="BJ278">
        <v>617.6</v>
      </c>
      <c r="BK278">
        <v>703.5</v>
      </c>
      <c r="BL278">
        <v>1024.0999999999999</v>
      </c>
      <c r="BM278">
        <v>1036.0999999999999</v>
      </c>
      <c r="BN278">
        <v>1036.7</v>
      </c>
      <c r="BO278">
        <v>1316.4</v>
      </c>
      <c r="BP278">
        <v>1048.5999999999999</v>
      </c>
      <c r="BQ278">
        <v>981</v>
      </c>
      <c r="BR278">
        <v>988.6</v>
      </c>
      <c r="BS278">
        <v>732.6</v>
      </c>
      <c r="BT278">
        <v>821.2</v>
      </c>
      <c r="BU278">
        <v>1056.3</v>
      </c>
      <c r="BV278">
        <v>902.2</v>
      </c>
      <c r="BW278">
        <v>592.79999999999995</v>
      </c>
      <c r="BX278">
        <v>708.4</v>
      </c>
      <c r="BY278">
        <v>465.8</v>
      </c>
      <c r="BZ278">
        <v>380.3</v>
      </c>
      <c r="CA278">
        <v>595.5</v>
      </c>
      <c r="CB278">
        <v>516.29999999999995</v>
      </c>
      <c r="CC278">
        <v>678.9</v>
      </c>
      <c r="CD278">
        <v>567.6</v>
      </c>
      <c r="CE278">
        <v>787.5</v>
      </c>
      <c r="CF278">
        <v>643.6</v>
      </c>
      <c r="CG278">
        <v>681.2</v>
      </c>
      <c r="CH278">
        <v>1202.5</v>
      </c>
      <c r="CI278">
        <v>606.4</v>
      </c>
      <c r="CJ278">
        <v>1100.4000000000001</v>
      </c>
      <c r="CK278">
        <v>934.3</v>
      </c>
      <c r="CL278">
        <v>502.5</v>
      </c>
      <c r="CM278">
        <v>596.5</v>
      </c>
      <c r="CN278">
        <v>1202.4000000000001</v>
      </c>
      <c r="CO278">
        <v>252.9</v>
      </c>
      <c r="CP278">
        <v>732.3</v>
      </c>
      <c r="CQ278">
        <v>709.6</v>
      </c>
      <c r="CR278">
        <v>748</v>
      </c>
      <c r="CS278">
        <v>581.4</v>
      </c>
      <c r="CT278" s="32"/>
      <c r="CU278" s="32" cm="1">
        <f t="array" ref="CU278">INDEX($C$2:$CS$313,$A278,MATCH($CU$1,$C$1:$CS$1,0))</f>
        <v>596.5</v>
      </c>
      <c r="CV278" s="32">
        <f t="shared" si="4"/>
        <v>848.24315789473678</v>
      </c>
      <c r="CW278" s="32"/>
      <c r="CX278" s="32"/>
      <c r="CY278" s="32"/>
      <c r="CZ278" s="32"/>
      <c r="DA278" s="32"/>
      <c r="DB278" s="32"/>
      <c r="DC278" s="32"/>
      <c r="DD278" s="32"/>
      <c r="DE278" s="32"/>
      <c r="DF278" s="32"/>
      <c r="DG278" s="32"/>
      <c r="DH278" s="32"/>
      <c r="DI278" s="32"/>
      <c r="DJ278" s="32"/>
      <c r="DK278" s="32"/>
    </row>
    <row r="279" spans="1:115" x14ac:dyDescent="0.15">
      <c r="A279">
        <v>278</v>
      </c>
      <c r="B279" s="2" t="s">
        <v>3</v>
      </c>
      <c r="C279">
        <v>789</v>
      </c>
      <c r="D279">
        <v>2088.1999999999998</v>
      </c>
      <c r="E279">
        <v>1161.3</v>
      </c>
      <c r="F279">
        <v>1255.9000000000001</v>
      </c>
      <c r="G279">
        <v>810.1</v>
      </c>
      <c r="H279">
        <v>849.9</v>
      </c>
      <c r="I279">
        <v>453.2</v>
      </c>
      <c r="J279">
        <v>858.4</v>
      </c>
      <c r="K279">
        <v>670.8</v>
      </c>
      <c r="L279">
        <v>774.6</v>
      </c>
      <c r="M279">
        <v>819.9</v>
      </c>
      <c r="N279">
        <v>745.3</v>
      </c>
      <c r="O279">
        <v>594.6</v>
      </c>
      <c r="P279">
        <v>636.79999999999995</v>
      </c>
      <c r="Q279">
        <v>466.7</v>
      </c>
      <c r="R279">
        <v>993.8</v>
      </c>
      <c r="S279" t="s">
        <v>14</v>
      </c>
      <c r="T279">
        <v>534.29999999999995</v>
      </c>
      <c r="U279">
        <v>885.1</v>
      </c>
      <c r="V279">
        <v>663.6</v>
      </c>
      <c r="W279">
        <v>737.3</v>
      </c>
      <c r="X279">
        <v>1155.5</v>
      </c>
      <c r="Y279">
        <v>807.8</v>
      </c>
      <c r="Z279">
        <v>704.8</v>
      </c>
      <c r="AA279">
        <v>1145.3</v>
      </c>
      <c r="AB279">
        <v>739.3</v>
      </c>
      <c r="AC279">
        <v>1526.6</v>
      </c>
      <c r="AD279">
        <v>949.3</v>
      </c>
      <c r="AE279">
        <v>1195.5999999999999</v>
      </c>
      <c r="AF279">
        <v>1057.5</v>
      </c>
      <c r="AG279">
        <v>1038</v>
      </c>
      <c r="AH279">
        <v>856.4</v>
      </c>
      <c r="AI279">
        <v>790.3</v>
      </c>
      <c r="AJ279">
        <v>2100.5</v>
      </c>
      <c r="AK279">
        <v>879.7</v>
      </c>
      <c r="AL279">
        <v>1476.6</v>
      </c>
      <c r="AM279">
        <v>1001.8</v>
      </c>
      <c r="AN279">
        <v>1201.5999999999999</v>
      </c>
      <c r="AO279">
        <v>902.4</v>
      </c>
      <c r="AP279">
        <v>570.20000000000005</v>
      </c>
      <c r="AQ279">
        <v>985.8</v>
      </c>
      <c r="AR279">
        <v>1257.9000000000001</v>
      </c>
      <c r="AS279">
        <v>810.1</v>
      </c>
      <c r="AT279">
        <v>663.7</v>
      </c>
      <c r="AU279">
        <v>1881.5</v>
      </c>
      <c r="AV279">
        <v>870.6</v>
      </c>
      <c r="AW279">
        <v>1159.0999999999999</v>
      </c>
      <c r="AX279">
        <v>1150.9000000000001</v>
      </c>
      <c r="AY279">
        <v>1224.5</v>
      </c>
      <c r="AZ279">
        <v>2186.1999999999998</v>
      </c>
      <c r="BA279">
        <v>983</v>
      </c>
      <c r="BB279">
        <v>906.8</v>
      </c>
      <c r="BC279">
        <v>896.9</v>
      </c>
      <c r="BD279">
        <v>1207.5999999999999</v>
      </c>
      <c r="BE279">
        <v>1002.9</v>
      </c>
      <c r="BF279">
        <v>1090.2</v>
      </c>
      <c r="BG279">
        <v>667.8</v>
      </c>
      <c r="BH279">
        <v>524.6</v>
      </c>
      <c r="BI279">
        <v>803.2</v>
      </c>
      <c r="BJ279">
        <v>636.1</v>
      </c>
      <c r="BK279">
        <v>860.9</v>
      </c>
      <c r="BL279">
        <v>1152.4000000000001</v>
      </c>
      <c r="BM279">
        <v>1120.3</v>
      </c>
      <c r="BN279">
        <v>1018.3</v>
      </c>
      <c r="BO279">
        <v>1526.7</v>
      </c>
      <c r="BP279">
        <v>1146.0999999999999</v>
      </c>
      <c r="BQ279">
        <v>977.3</v>
      </c>
      <c r="BR279">
        <v>903.2</v>
      </c>
      <c r="BS279">
        <v>1011</v>
      </c>
      <c r="BT279">
        <v>993.5</v>
      </c>
      <c r="BU279">
        <v>1220.9000000000001</v>
      </c>
      <c r="BV279">
        <v>762.4</v>
      </c>
      <c r="BW279">
        <v>555</v>
      </c>
      <c r="BX279">
        <v>954.1</v>
      </c>
      <c r="BY279">
        <v>517.4</v>
      </c>
      <c r="BZ279">
        <v>522.6</v>
      </c>
      <c r="CA279">
        <v>940.6</v>
      </c>
      <c r="CB279">
        <v>332.2</v>
      </c>
      <c r="CC279">
        <v>739</v>
      </c>
      <c r="CD279">
        <v>746.1</v>
      </c>
      <c r="CE279">
        <v>864.7</v>
      </c>
      <c r="CF279">
        <v>495.7</v>
      </c>
      <c r="CG279">
        <v>781.6</v>
      </c>
      <c r="CH279">
        <v>913.5</v>
      </c>
      <c r="CI279">
        <v>620.9</v>
      </c>
      <c r="CJ279">
        <v>1018.8</v>
      </c>
      <c r="CK279">
        <v>909.4</v>
      </c>
      <c r="CL279">
        <v>577.70000000000005</v>
      </c>
      <c r="CM279">
        <v>727.1</v>
      </c>
      <c r="CN279">
        <v>953.3</v>
      </c>
      <c r="CO279">
        <v>264</v>
      </c>
      <c r="CP279">
        <v>585.20000000000005</v>
      </c>
      <c r="CQ279">
        <v>814.9</v>
      </c>
      <c r="CR279">
        <v>894.4</v>
      </c>
      <c r="CS279">
        <v>630.9</v>
      </c>
      <c r="CT279" s="32"/>
      <c r="CU279" s="32" cm="1">
        <f t="array" ref="CU279">INDEX($C$2:$CS$313,$A279,MATCH($CU$1,$C$1:$CS$1,0))</f>
        <v>727.1</v>
      </c>
      <c r="CV279" s="32">
        <f t="shared" si="4"/>
        <v>923.93085106382944</v>
      </c>
      <c r="CW279" s="32"/>
      <c r="CX279" s="32"/>
      <c r="CY279" s="32"/>
      <c r="CZ279" s="32"/>
      <c r="DA279" s="32"/>
      <c r="DB279" s="32"/>
      <c r="DC279" s="32"/>
      <c r="DD279" s="32"/>
      <c r="DE279" s="32"/>
      <c r="DF279" s="32"/>
      <c r="DG279" s="32"/>
      <c r="DH279" s="32"/>
      <c r="DI279" s="32"/>
      <c r="DJ279" s="32"/>
      <c r="DK279" s="32"/>
    </row>
    <row r="280" spans="1:115" x14ac:dyDescent="0.15">
      <c r="A280">
        <v>279</v>
      </c>
      <c r="B280" s="2" t="s">
        <v>4</v>
      </c>
      <c r="C280">
        <v>836.3</v>
      </c>
      <c r="D280">
        <v>2294</v>
      </c>
      <c r="E280">
        <v>1281.5</v>
      </c>
      <c r="F280">
        <v>1514.9</v>
      </c>
      <c r="G280">
        <v>217</v>
      </c>
      <c r="H280">
        <v>897.4</v>
      </c>
      <c r="I280">
        <v>667.8</v>
      </c>
      <c r="J280">
        <v>1268.5</v>
      </c>
      <c r="K280">
        <v>670.8</v>
      </c>
      <c r="L280">
        <v>1014.3</v>
      </c>
      <c r="M280">
        <v>795</v>
      </c>
      <c r="N280">
        <v>724</v>
      </c>
      <c r="O280">
        <v>960.6</v>
      </c>
      <c r="P280">
        <v>749.7</v>
      </c>
      <c r="Q280">
        <v>646.29999999999995</v>
      </c>
      <c r="R280">
        <v>1526.7</v>
      </c>
      <c r="S280" t="s">
        <v>14</v>
      </c>
      <c r="T280">
        <v>829.7</v>
      </c>
      <c r="U280">
        <v>980.1</v>
      </c>
      <c r="V280">
        <v>430.8</v>
      </c>
      <c r="W280">
        <v>1002</v>
      </c>
      <c r="X280">
        <v>1044.4000000000001</v>
      </c>
      <c r="Y280">
        <v>953.1</v>
      </c>
      <c r="Z280">
        <v>775.5</v>
      </c>
      <c r="AA280">
        <v>1629.6</v>
      </c>
      <c r="AB280">
        <v>1100.9000000000001</v>
      </c>
      <c r="AC280">
        <v>1074.5999999999999</v>
      </c>
      <c r="AD280">
        <v>1243.3</v>
      </c>
      <c r="AE280">
        <v>1588</v>
      </c>
      <c r="AF280">
        <v>719.3</v>
      </c>
      <c r="AG280">
        <v>1132</v>
      </c>
      <c r="AH280">
        <v>578.6</v>
      </c>
      <c r="AI280">
        <v>836.3</v>
      </c>
      <c r="AJ280">
        <v>2294</v>
      </c>
      <c r="AK280">
        <v>1407.8</v>
      </c>
      <c r="AL280">
        <v>1019.5</v>
      </c>
      <c r="AM280">
        <v>1705.1</v>
      </c>
      <c r="AN280">
        <v>1254.2</v>
      </c>
      <c r="AO280">
        <v>1121.7</v>
      </c>
      <c r="AP280">
        <v>286.3</v>
      </c>
      <c r="AQ280">
        <v>1325.2</v>
      </c>
      <c r="AR280">
        <v>1514.9</v>
      </c>
      <c r="AS280">
        <v>217</v>
      </c>
      <c r="AT280">
        <v>328.1</v>
      </c>
      <c r="AU280">
        <v>2267.9</v>
      </c>
      <c r="AV280">
        <v>1126.5999999999999</v>
      </c>
      <c r="AW280">
        <v>1046.2</v>
      </c>
      <c r="AX280">
        <v>1342.7</v>
      </c>
      <c r="AY280">
        <v>1115.8</v>
      </c>
      <c r="AZ280">
        <v>3385.8</v>
      </c>
      <c r="BA280">
        <v>870.5</v>
      </c>
      <c r="BB280">
        <v>956.9</v>
      </c>
      <c r="BC280">
        <v>1043.3</v>
      </c>
      <c r="BD280">
        <v>1356.9</v>
      </c>
      <c r="BE280">
        <v>1193.5</v>
      </c>
      <c r="BF280">
        <v>857.3</v>
      </c>
      <c r="BG280">
        <v>805</v>
      </c>
      <c r="BH280">
        <v>822.7</v>
      </c>
      <c r="BI280">
        <v>1060.5999999999999</v>
      </c>
      <c r="BJ280">
        <v>758.2</v>
      </c>
      <c r="BK280">
        <v>1022.4</v>
      </c>
      <c r="BL280">
        <v>1389.5</v>
      </c>
      <c r="BM280">
        <v>1201.0999999999999</v>
      </c>
      <c r="BN280">
        <v>1439.7</v>
      </c>
      <c r="BO280">
        <v>1798.8</v>
      </c>
      <c r="BP280">
        <v>1339.6</v>
      </c>
      <c r="BQ280">
        <v>1469.9</v>
      </c>
      <c r="BR280">
        <v>985.5</v>
      </c>
      <c r="BS280">
        <v>889.4</v>
      </c>
      <c r="BT280">
        <v>1149.5</v>
      </c>
      <c r="BU280">
        <v>1189.8</v>
      </c>
      <c r="BV280">
        <v>1047.8</v>
      </c>
      <c r="BW280">
        <v>747.1</v>
      </c>
      <c r="BX280">
        <v>1012.4</v>
      </c>
      <c r="BY280">
        <v>603.9</v>
      </c>
      <c r="BZ280">
        <v>653.4</v>
      </c>
      <c r="CA280">
        <v>755.1</v>
      </c>
      <c r="CB280">
        <v>470.9</v>
      </c>
      <c r="CC280">
        <v>776.3</v>
      </c>
      <c r="CD280">
        <v>662.6</v>
      </c>
      <c r="CE280">
        <v>988.7</v>
      </c>
      <c r="CF280">
        <v>715.2</v>
      </c>
      <c r="CG280">
        <v>851.3</v>
      </c>
      <c r="CH280">
        <v>654.9</v>
      </c>
      <c r="CI280">
        <v>735.7</v>
      </c>
      <c r="CJ280">
        <v>1115.9000000000001</v>
      </c>
      <c r="CK280">
        <v>1132.0999999999999</v>
      </c>
      <c r="CL280">
        <v>484.4</v>
      </c>
      <c r="CM280">
        <v>719.6</v>
      </c>
      <c r="CN280">
        <v>1563.4</v>
      </c>
      <c r="CO280">
        <v>271.89999999999998</v>
      </c>
      <c r="CP280">
        <v>558.20000000000005</v>
      </c>
      <c r="CQ280">
        <v>1019.5</v>
      </c>
      <c r="CR280">
        <v>1211</v>
      </c>
      <c r="CS280">
        <v>436.4</v>
      </c>
      <c r="CT280" s="32"/>
      <c r="CU280" s="32" cm="1">
        <f t="array" ref="CU280">INDEX($C$2:$CS$313,$A280,MATCH($CU$1,$C$1:$CS$1,0))</f>
        <v>719.6</v>
      </c>
      <c r="CV280" s="32">
        <f t="shared" si="4"/>
        <v>1037.5489361702123</v>
      </c>
      <c r="CW280" s="32"/>
      <c r="CX280" s="32"/>
      <c r="CY280" s="32"/>
      <c r="CZ280" s="32"/>
      <c r="DA280" s="32"/>
      <c r="DB280" s="32"/>
      <c r="DC280" s="32"/>
      <c r="DD280" s="32"/>
      <c r="DE280" s="32"/>
      <c r="DF280" s="32"/>
      <c r="DG280" s="32"/>
      <c r="DH280" s="32"/>
      <c r="DI280" s="32"/>
      <c r="DJ280" s="32"/>
      <c r="DK280" s="32"/>
    </row>
    <row r="281" spans="1:115" x14ac:dyDescent="0.15">
      <c r="A281">
        <v>280</v>
      </c>
      <c r="B281" s="2" t="s">
        <v>5</v>
      </c>
      <c r="C281">
        <v>964.3</v>
      </c>
      <c r="D281">
        <v>2169.4</v>
      </c>
      <c r="E281">
        <v>1371</v>
      </c>
      <c r="F281">
        <v>1915.2</v>
      </c>
      <c r="G281">
        <v>530.6</v>
      </c>
      <c r="H281">
        <v>970.2</v>
      </c>
      <c r="I281">
        <v>591.79999999999995</v>
      </c>
      <c r="J281">
        <v>1300.7</v>
      </c>
      <c r="K281">
        <v>687.7</v>
      </c>
      <c r="L281">
        <v>980.6</v>
      </c>
      <c r="M281">
        <v>676</v>
      </c>
      <c r="N281">
        <v>659.8</v>
      </c>
      <c r="O281">
        <v>1193.7</v>
      </c>
      <c r="P281">
        <v>639.5</v>
      </c>
      <c r="Q281">
        <v>826</v>
      </c>
      <c r="R281">
        <v>1652.7</v>
      </c>
      <c r="S281">
        <v>2193.3000000000002</v>
      </c>
      <c r="T281">
        <v>815.7</v>
      </c>
      <c r="U281">
        <v>1334.1</v>
      </c>
      <c r="V281">
        <v>396</v>
      </c>
      <c r="W281">
        <v>1273.5</v>
      </c>
      <c r="X281">
        <v>1657.8</v>
      </c>
      <c r="Y281">
        <v>1436.5</v>
      </c>
      <c r="Z281">
        <v>1109.5</v>
      </c>
      <c r="AA281">
        <v>1068.5999999999999</v>
      </c>
      <c r="AB281">
        <v>931.2</v>
      </c>
      <c r="AC281">
        <v>1287.7</v>
      </c>
      <c r="AD281">
        <v>1198.9000000000001</v>
      </c>
      <c r="AE281">
        <v>1482.6</v>
      </c>
      <c r="AF281">
        <v>987.3</v>
      </c>
      <c r="AG281">
        <v>1499.3</v>
      </c>
      <c r="AH281">
        <v>643</v>
      </c>
      <c r="AI281">
        <v>942.4</v>
      </c>
      <c r="AJ281">
        <v>2169.4</v>
      </c>
      <c r="AK281">
        <v>1007.7</v>
      </c>
      <c r="AL281">
        <v>1036.7</v>
      </c>
      <c r="AM281">
        <v>2762</v>
      </c>
      <c r="AN281">
        <v>1725.7</v>
      </c>
      <c r="AO281">
        <v>1120.5</v>
      </c>
      <c r="AP281">
        <v>1180.2</v>
      </c>
      <c r="AQ281">
        <v>1815</v>
      </c>
      <c r="AR281">
        <v>1917.6</v>
      </c>
      <c r="AS281">
        <v>530.6</v>
      </c>
      <c r="AT281">
        <v>593</v>
      </c>
      <c r="AU281">
        <v>2918.5</v>
      </c>
      <c r="AV281">
        <v>1491.5</v>
      </c>
      <c r="AW281">
        <v>1002.3</v>
      </c>
      <c r="AX281">
        <v>1474.8</v>
      </c>
      <c r="AY281">
        <v>629.9</v>
      </c>
      <c r="AZ281">
        <v>2759</v>
      </c>
      <c r="BA281">
        <v>1207.2</v>
      </c>
      <c r="BB281">
        <v>1171.0999999999999</v>
      </c>
      <c r="BC281">
        <v>1102.5</v>
      </c>
      <c r="BD281">
        <v>1402.8</v>
      </c>
      <c r="BE281">
        <v>1926.3</v>
      </c>
      <c r="BF281">
        <v>797.3</v>
      </c>
      <c r="BG281">
        <v>640.70000000000005</v>
      </c>
      <c r="BH281">
        <v>558.4</v>
      </c>
      <c r="BI281">
        <v>1088.5999999999999</v>
      </c>
      <c r="BJ281">
        <v>638</v>
      </c>
      <c r="BK281">
        <v>1217.5</v>
      </c>
      <c r="BL281">
        <v>1808.1</v>
      </c>
      <c r="BM281">
        <v>1340.1</v>
      </c>
      <c r="BN281">
        <v>1424.1</v>
      </c>
      <c r="BO281">
        <v>2951.6</v>
      </c>
      <c r="BP281">
        <v>1440.9</v>
      </c>
      <c r="BQ281">
        <v>1343.1</v>
      </c>
      <c r="BR281">
        <v>1073.9000000000001</v>
      </c>
      <c r="BS281">
        <v>1046.4000000000001</v>
      </c>
      <c r="BT281">
        <v>1544.3</v>
      </c>
      <c r="BU281">
        <v>1600.8</v>
      </c>
      <c r="BV281">
        <v>1150.5</v>
      </c>
      <c r="BW281">
        <v>1295.0999999999999</v>
      </c>
      <c r="BX281">
        <v>1052.9000000000001</v>
      </c>
      <c r="BY281">
        <v>512.4</v>
      </c>
      <c r="BZ281">
        <v>510.9</v>
      </c>
      <c r="CA281">
        <v>964.9</v>
      </c>
      <c r="CB281">
        <v>524.29999999999995</v>
      </c>
      <c r="CC281">
        <v>865.3</v>
      </c>
      <c r="CD281">
        <v>771.2</v>
      </c>
      <c r="CE281">
        <v>1220.5</v>
      </c>
      <c r="CF281">
        <v>566.70000000000005</v>
      </c>
      <c r="CG281">
        <v>889.9</v>
      </c>
      <c r="CH281">
        <v>356.3</v>
      </c>
      <c r="CI281">
        <v>831.4</v>
      </c>
      <c r="CJ281">
        <v>1092.5</v>
      </c>
      <c r="CK281">
        <v>1123.5999999999999</v>
      </c>
      <c r="CL281">
        <v>638.20000000000005</v>
      </c>
      <c r="CM281">
        <v>734.9</v>
      </c>
      <c r="CN281">
        <v>1166.4000000000001</v>
      </c>
      <c r="CO281">
        <v>434.4</v>
      </c>
      <c r="CP281">
        <v>1101.5999999999999</v>
      </c>
      <c r="CQ281">
        <v>1229.0999999999999</v>
      </c>
      <c r="CR281">
        <v>1014.7</v>
      </c>
      <c r="CS281">
        <v>1080.5</v>
      </c>
      <c r="CT281" s="32"/>
      <c r="CU281" s="32" cm="1">
        <f t="array" ref="CU281">INDEX($C$2:$CS$313,$A281,MATCH($CU$1,$C$1:$CS$1,0))</f>
        <v>734.9</v>
      </c>
      <c r="CV281" s="32">
        <f t="shared" si="4"/>
        <v>1178.6621052631579</v>
      </c>
      <c r="CW281" s="32"/>
      <c r="CX281" s="32"/>
      <c r="CY281" s="32"/>
      <c r="CZ281" s="32"/>
      <c r="DA281" s="32"/>
      <c r="DB281" s="32"/>
      <c r="DC281" s="32"/>
      <c r="DD281" s="32"/>
      <c r="DE281" s="32"/>
      <c r="DF281" s="32"/>
      <c r="DG281" s="32"/>
      <c r="DH281" s="32"/>
      <c r="DI281" s="32"/>
      <c r="DJ281" s="32"/>
      <c r="DK281" s="32"/>
    </row>
    <row r="282" spans="1:115" x14ac:dyDescent="0.15">
      <c r="A282">
        <v>281</v>
      </c>
      <c r="B282" s="2" t="s">
        <v>6</v>
      </c>
      <c r="C282">
        <v>1025</v>
      </c>
      <c r="D282">
        <v>2415.1</v>
      </c>
      <c r="E282">
        <v>1660.5</v>
      </c>
      <c r="F282">
        <v>2387.1999999999998</v>
      </c>
      <c r="G282">
        <v>714.7</v>
      </c>
      <c r="H282">
        <v>1238.8</v>
      </c>
      <c r="I282">
        <v>954.9</v>
      </c>
      <c r="J282">
        <v>1331.3</v>
      </c>
      <c r="K282">
        <v>789.9</v>
      </c>
      <c r="L282">
        <v>1089.9000000000001</v>
      </c>
      <c r="M282">
        <v>968.7</v>
      </c>
      <c r="N282">
        <v>776.4</v>
      </c>
      <c r="O282">
        <v>641.1</v>
      </c>
      <c r="P282">
        <v>1011.4</v>
      </c>
      <c r="Q282">
        <v>1099.9000000000001</v>
      </c>
      <c r="R282">
        <v>1760.7</v>
      </c>
      <c r="S282">
        <v>1208</v>
      </c>
      <c r="T282">
        <v>1093.5</v>
      </c>
      <c r="U282">
        <v>1595.1</v>
      </c>
      <c r="V282">
        <v>149.4</v>
      </c>
      <c r="W282">
        <v>1068.2</v>
      </c>
      <c r="X282">
        <v>1105.5</v>
      </c>
      <c r="Y282">
        <v>1135.3</v>
      </c>
      <c r="Z282">
        <v>892.4</v>
      </c>
      <c r="AA282">
        <v>1982.9</v>
      </c>
      <c r="AB282">
        <v>1705.7</v>
      </c>
      <c r="AC282">
        <v>1228.4000000000001</v>
      </c>
      <c r="AD282">
        <v>1626.9</v>
      </c>
      <c r="AE282">
        <v>1232.5999999999999</v>
      </c>
      <c r="AF282">
        <v>1683.3</v>
      </c>
      <c r="AG282">
        <v>1081.7</v>
      </c>
      <c r="AH282">
        <v>1312.6</v>
      </c>
      <c r="AI282">
        <v>1018.2</v>
      </c>
      <c r="AJ282">
        <v>2451.3000000000002</v>
      </c>
      <c r="AK282">
        <v>1218.8</v>
      </c>
      <c r="AL282">
        <v>1335.1</v>
      </c>
      <c r="AM282">
        <v>1486.4</v>
      </c>
      <c r="AN282">
        <v>1266.4000000000001</v>
      </c>
      <c r="AO282">
        <v>1695</v>
      </c>
      <c r="AP282">
        <v>962.4</v>
      </c>
      <c r="AQ282">
        <v>2080.6</v>
      </c>
      <c r="AR282">
        <v>2406.3000000000002</v>
      </c>
      <c r="AS282">
        <v>714.7</v>
      </c>
      <c r="AT282">
        <v>461.7</v>
      </c>
      <c r="AU282">
        <v>2109.8000000000002</v>
      </c>
      <c r="AV282">
        <v>1195.0999999999999</v>
      </c>
      <c r="AW282">
        <v>1068.4000000000001</v>
      </c>
      <c r="AX282">
        <v>1178.9000000000001</v>
      </c>
      <c r="AY282">
        <v>1567.3</v>
      </c>
      <c r="AZ282">
        <v>3181.7</v>
      </c>
      <c r="BA282">
        <v>1368.1</v>
      </c>
      <c r="BB282">
        <v>1474.2</v>
      </c>
      <c r="BC282">
        <v>1322.9</v>
      </c>
      <c r="BD282">
        <v>1816.5</v>
      </c>
      <c r="BE282">
        <v>1739.7</v>
      </c>
      <c r="BF282">
        <v>974.8</v>
      </c>
      <c r="BG282">
        <v>964.2</v>
      </c>
      <c r="BH282">
        <v>467.7</v>
      </c>
      <c r="BI282">
        <v>1062.5999999999999</v>
      </c>
      <c r="BJ282">
        <v>878.8</v>
      </c>
      <c r="BK282">
        <v>640.6</v>
      </c>
      <c r="BL282">
        <v>1878.2</v>
      </c>
      <c r="BM282">
        <v>1597.1</v>
      </c>
      <c r="BN282">
        <v>1642.3</v>
      </c>
      <c r="BO282">
        <v>2867.3</v>
      </c>
      <c r="BP282">
        <v>1525.5</v>
      </c>
      <c r="BQ282">
        <v>1214.2</v>
      </c>
      <c r="BR282">
        <v>1027.4000000000001</v>
      </c>
      <c r="BS282">
        <v>1685.2</v>
      </c>
      <c r="BT282">
        <v>1400.2</v>
      </c>
      <c r="BU282">
        <v>1386.8</v>
      </c>
      <c r="BV282">
        <v>1141.4000000000001</v>
      </c>
      <c r="BW282">
        <v>1219.8</v>
      </c>
      <c r="BX282">
        <v>1044.2</v>
      </c>
      <c r="BY282">
        <v>737.1</v>
      </c>
      <c r="BZ282">
        <v>729.3</v>
      </c>
      <c r="CA282">
        <v>1141.7</v>
      </c>
      <c r="CB282">
        <v>467.6</v>
      </c>
      <c r="CC282">
        <v>920.6</v>
      </c>
      <c r="CD282">
        <v>966.5</v>
      </c>
      <c r="CE282">
        <v>1269.5</v>
      </c>
      <c r="CF282">
        <v>918.6</v>
      </c>
      <c r="CG282">
        <v>881</v>
      </c>
      <c r="CH282">
        <v>1494.1</v>
      </c>
      <c r="CI282">
        <v>895.5</v>
      </c>
      <c r="CJ282">
        <v>1256.3</v>
      </c>
      <c r="CK282">
        <v>1188.8</v>
      </c>
      <c r="CL282">
        <v>759.5</v>
      </c>
      <c r="CM282">
        <v>1026.8</v>
      </c>
      <c r="CN282">
        <v>1137.9000000000001</v>
      </c>
      <c r="CO282">
        <v>348.1</v>
      </c>
      <c r="CP282">
        <v>1170.4000000000001</v>
      </c>
      <c r="CQ282">
        <v>1193</v>
      </c>
      <c r="CR282">
        <v>1220.3</v>
      </c>
      <c r="CS282">
        <v>704.1</v>
      </c>
      <c r="CT282" s="32"/>
      <c r="CU282" s="32" cm="1">
        <f t="array" ref="CU282">INDEX($C$2:$CS$313,$A282,MATCH($CU$1,$C$1:$CS$1,0))</f>
        <v>1026.8</v>
      </c>
      <c r="CV282" s="32">
        <f t="shared" si="4"/>
        <v>1264.5421052631584</v>
      </c>
      <c r="CW282" s="32"/>
      <c r="CX282" s="32"/>
      <c r="CY282" s="32"/>
      <c r="CZ282" s="32"/>
      <c r="DA282" s="32"/>
      <c r="DB282" s="32"/>
      <c r="DC282" s="32"/>
      <c r="DD282" s="32"/>
      <c r="DE282" s="32"/>
      <c r="DF282" s="32"/>
      <c r="DG282" s="32"/>
      <c r="DH282" s="32"/>
      <c r="DI282" s="32"/>
      <c r="DJ282" s="32"/>
      <c r="DK282" s="32"/>
    </row>
    <row r="283" spans="1:115" x14ac:dyDescent="0.15">
      <c r="A283">
        <v>282</v>
      </c>
      <c r="B283" s="2" t="s">
        <v>7</v>
      </c>
      <c r="C283">
        <v>1652.1</v>
      </c>
      <c r="D283">
        <v>2135.4</v>
      </c>
      <c r="E283">
        <v>1929.7</v>
      </c>
      <c r="F283">
        <v>2912.6</v>
      </c>
      <c r="G283">
        <v>591.4</v>
      </c>
      <c r="H283">
        <v>1906.6</v>
      </c>
      <c r="I283">
        <v>607.4</v>
      </c>
      <c r="J283">
        <v>1689.1</v>
      </c>
      <c r="K283">
        <v>1008.3</v>
      </c>
      <c r="L283">
        <v>1223</v>
      </c>
      <c r="M283">
        <v>723.5</v>
      </c>
      <c r="N283">
        <v>647.6</v>
      </c>
      <c r="O283">
        <v>1112.9000000000001</v>
      </c>
      <c r="P283">
        <v>1329.2</v>
      </c>
      <c r="Q283">
        <v>928.4</v>
      </c>
      <c r="R283">
        <v>2131.9</v>
      </c>
      <c r="S283">
        <v>813.3</v>
      </c>
      <c r="T283">
        <v>1572.9</v>
      </c>
      <c r="U283">
        <v>1438.6</v>
      </c>
      <c r="V283">
        <v>1785.5</v>
      </c>
      <c r="W283">
        <v>1278.4000000000001</v>
      </c>
      <c r="X283">
        <v>1689.9</v>
      </c>
      <c r="Y283">
        <v>1355.1</v>
      </c>
      <c r="Z283">
        <v>812.3</v>
      </c>
      <c r="AA283">
        <v>1267.7</v>
      </c>
      <c r="AB283">
        <v>1400</v>
      </c>
      <c r="AC283">
        <v>1385.3</v>
      </c>
      <c r="AD283">
        <v>1582.6</v>
      </c>
      <c r="AE283">
        <v>1608.2</v>
      </c>
      <c r="AF283">
        <v>1453.9</v>
      </c>
      <c r="AG283">
        <v>1223.4000000000001</v>
      </c>
      <c r="AH283">
        <v>2372.1</v>
      </c>
      <c r="AI283">
        <v>1647.1</v>
      </c>
      <c r="AJ283">
        <v>2136.9</v>
      </c>
      <c r="AK283">
        <v>695.2</v>
      </c>
      <c r="AL283">
        <v>1491.8</v>
      </c>
      <c r="AM283">
        <v>1450.7</v>
      </c>
      <c r="AN283">
        <v>2940.1</v>
      </c>
      <c r="AO283">
        <v>1845.6</v>
      </c>
      <c r="AP283">
        <v>2053.9</v>
      </c>
      <c r="AQ283">
        <v>2009.4</v>
      </c>
      <c r="AR283">
        <v>2912.6</v>
      </c>
      <c r="AS283">
        <v>591.4</v>
      </c>
      <c r="AT283">
        <v>672.3</v>
      </c>
      <c r="AU283">
        <v>1164.5999999999999</v>
      </c>
      <c r="AV283">
        <v>1558.9</v>
      </c>
      <c r="AW283">
        <v>1286.0999999999999</v>
      </c>
      <c r="AX283">
        <v>2412.6999999999998</v>
      </c>
      <c r="AY283">
        <v>1348.2</v>
      </c>
      <c r="AZ283">
        <v>3756.8</v>
      </c>
      <c r="BA283">
        <v>1056.9000000000001</v>
      </c>
      <c r="BB283">
        <v>1434.7</v>
      </c>
      <c r="BC283">
        <v>1743.7</v>
      </c>
      <c r="BD283">
        <v>1764.5</v>
      </c>
      <c r="BE283">
        <v>1882.7</v>
      </c>
      <c r="BF283">
        <v>639</v>
      </c>
      <c r="BG283">
        <v>1075.3</v>
      </c>
      <c r="BH283">
        <v>450.2</v>
      </c>
      <c r="BI283">
        <v>1166.9000000000001</v>
      </c>
      <c r="BJ283">
        <v>760.7</v>
      </c>
      <c r="BK283">
        <v>1034.8</v>
      </c>
      <c r="BL283">
        <v>1547.3</v>
      </c>
      <c r="BM283">
        <v>1816.8</v>
      </c>
      <c r="BN283">
        <v>1573.7</v>
      </c>
      <c r="BO283">
        <v>2361.1999999999998</v>
      </c>
      <c r="BP283">
        <v>1463.6</v>
      </c>
      <c r="BQ283">
        <v>1197.7</v>
      </c>
      <c r="BR283">
        <v>1278.0999999999999</v>
      </c>
      <c r="BS283">
        <v>1136.3</v>
      </c>
      <c r="BT283">
        <v>1369.5</v>
      </c>
      <c r="BU283">
        <v>1852.4</v>
      </c>
      <c r="BV283">
        <v>1455.3</v>
      </c>
      <c r="BW283">
        <v>1735.4</v>
      </c>
      <c r="BX283">
        <v>1459.6</v>
      </c>
      <c r="BY283">
        <v>740.5</v>
      </c>
      <c r="BZ283">
        <v>428.5</v>
      </c>
      <c r="CA283">
        <v>916.4</v>
      </c>
      <c r="CB283">
        <v>748.8</v>
      </c>
      <c r="CC283">
        <v>1127.0999999999999</v>
      </c>
      <c r="CD283">
        <v>777.9</v>
      </c>
      <c r="CE283">
        <v>1688</v>
      </c>
      <c r="CF283">
        <v>1013.2</v>
      </c>
      <c r="CG283">
        <v>1057.7</v>
      </c>
      <c r="CH283">
        <v>1080.7</v>
      </c>
      <c r="CI283">
        <v>766.1</v>
      </c>
      <c r="CJ283">
        <v>1354</v>
      </c>
      <c r="CK283">
        <v>1149.5</v>
      </c>
      <c r="CL283">
        <v>854.7</v>
      </c>
      <c r="CM283">
        <v>1155.3</v>
      </c>
      <c r="CN283">
        <v>2187.3000000000002</v>
      </c>
      <c r="CO283">
        <v>326.39999999999998</v>
      </c>
      <c r="CP283">
        <v>1078.0999999999999</v>
      </c>
      <c r="CQ283">
        <v>1156.7</v>
      </c>
      <c r="CR283">
        <v>1285.9000000000001</v>
      </c>
      <c r="CS283">
        <v>1153.9000000000001</v>
      </c>
      <c r="CT283" s="32"/>
      <c r="CU283" s="32" cm="1">
        <f t="array" ref="CU283">INDEX($C$2:$CS$313,$A283,MATCH($CU$1,$C$1:$CS$1,0))</f>
        <v>1155.3</v>
      </c>
      <c r="CV283" s="32">
        <f t="shared" si="4"/>
        <v>1398.374736842105</v>
      </c>
      <c r="CW283" s="32"/>
      <c r="CX283" s="32"/>
      <c r="CY283" s="32"/>
      <c r="CZ283" s="32"/>
      <c r="DA283" s="32"/>
      <c r="DB283" s="32"/>
      <c r="DC283" s="32"/>
      <c r="DD283" s="32"/>
      <c r="DE283" s="32"/>
      <c r="DF283" s="32"/>
      <c r="DG283" s="32"/>
      <c r="DH283" s="32"/>
      <c r="DI283" s="32"/>
      <c r="DJ283" s="32"/>
      <c r="DK283" s="32"/>
    </row>
    <row r="284" spans="1:115" x14ac:dyDescent="0.15">
      <c r="A284">
        <v>283</v>
      </c>
      <c r="B284" s="2" t="s">
        <v>8</v>
      </c>
      <c r="C284">
        <v>646.5</v>
      </c>
      <c r="D284">
        <v>1931.6</v>
      </c>
      <c r="E284">
        <v>2361.1999999999998</v>
      </c>
      <c r="F284">
        <v>3422.9</v>
      </c>
      <c r="G284">
        <v>537.4</v>
      </c>
      <c r="H284">
        <v>1260.2</v>
      </c>
      <c r="I284">
        <v>1180.9000000000001</v>
      </c>
      <c r="J284">
        <v>1389.1</v>
      </c>
      <c r="K284">
        <v>853.9</v>
      </c>
      <c r="L284">
        <v>1212.8</v>
      </c>
      <c r="M284">
        <v>673.6</v>
      </c>
      <c r="N284">
        <v>382.7</v>
      </c>
      <c r="O284">
        <v>791.6</v>
      </c>
      <c r="P284">
        <v>940.4</v>
      </c>
      <c r="Q284">
        <v>615</v>
      </c>
      <c r="R284">
        <v>2051.5</v>
      </c>
      <c r="S284">
        <v>1243</v>
      </c>
      <c r="T284">
        <v>453.7</v>
      </c>
      <c r="U284">
        <v>2753.5</v>
      </c>
      <c r="V284">
        <v>97.3</v>
      </c>
      <c r="W284">
        <v>2084.1</v>
      </c>
      <c r="X284">
        <v>2292.4</v>
      </c>
      <c r="Y284">
        <v>2295.1</v>
      </c>
      <c r="Z284">
        <v>679.4</v>
      </c>
      <c r="AA284">
        <v>1412.9</v>
      </c>
      <c r="AB284">
        <v>1704.8</v>
      </c>
      <c r="AC284">
        <v>1719.3</v>
      </c>
      <c r="AD284">
        <v>2902</v>
      </c>
      <c r="AE284">
        <v>2459.6</v>
      </c>
      <c r="AF284">
        <v>1899.6</v>
      </c>
      <c r="AG284">
        <v>1420.2</v>
      </c>
      <c r="AH284">
        <v>2032.1</v>
      </c>
      <c r="AI284">
        <v>646.5</v>
      </c>
      <c r="AJ284">
        <v>1931.6</v>
      </c>
      <c r="AK284">
        <v>1740.6</v>
      </c>
      <c r="AL284">
        <v>1616.2</v>
      </c>
      <c r="AM284">
        <v>1616.1</v>
      </c>
      <c r="AN284">
        <v>2928.8</v>
      </c>
      <c r="AO284">
        <v>2139.3000000000002</v>
      </c>
      <c r="AP284">
        <v>3210.7</v>
      </c>
      <c r="AQ284">
        <v>2359.8000000000002</v>
      </c>
      <c r="AR284">
        <v>3422.9</v>
      </c>
      <c r="AS284">
        <v>537.4</v>
      </c>
      <c r="AT284">
        <v>673.4</v>
      </c>
      <c r="AU284">
        <v>1890.5</v>
      </c>
      <c r="AV284">
        <v>1995.6</v>
      </c>
      <c r="AW284">
        <v>433.9</v>
      </c>
      <c r="AX284">
        <v>657.4</v>
      </c>
      <c r="AY284">
        <v>846.3</v>
      </c>
      <c r="AZ284">
        <v>3621.3</v>
      </c>
      <c r="BA284">
        <v>654.29999999999995</v>
      </c>
      <c r="BB284">
        <v>1202.8</v>
      </c>
      <c r="BC284">
        <v>2041.1</v>
      </c>
      <c r="BD284">
        <v>1872.2</v>
      </c>
      <c r="BE284">
        <v>1786.3</v>
      </c>
      <c r="BF284">
        <v>907.2</v>
      </c>
      <c r="BG284">
        <v>410.2</v>
      </c>
      <c r="BH284">
        <v>447.6</v>
      </c>
      <c r="BI284">
        <v>1646.8</v>
      </c>
      <c r="BJ284">
        <v>500.6</v>
      </c>
      <c r="BK284">
        <v>985</v>
      </c>
      <c r="BL284">
        <v>1168.9000000000001</v>
      </c>
      <c r="BM284">
        <v>1361.9</v>
      </c>
      <c r="BN284">
        <v>1512.8</v>
      </c>
      <c r="BO284">
        <v>3380.2</v>
      </c>
      <c r="BP284">
        <v>1146.9000000000001</v>
      </c>
      <c r="BQ284">
        <v>1160.9000000000001</v>
      </c>
      <c r="BR284">
        <v>1796.2</v>
      </c>
      <c r="BS284">
        <v>924.4</v>
      </c>
      <c r="BT284">
        <v>998.2</v>
      </c>
      <c r="BU284">
        <v>1692.3</v>
      </c>
      <c r="BV284">
        <v>1566.2</v>
      </c>
      <c r="BW284">
        <v>1590.2</v>
      </c>
      <c r="BX284">
        <v>1404.8</v>
      </c>
      <c r="BY284">
        <v>792.8</v>
      </c>
      <c r="BZ284">
        <v>271</v>
      </c>
      <c r="CA284">
        <v>1492.1</v>
      </c>
      <c r="CB284">
        <v>801.4</v>
      </c>
      <c r="CC284">
        <v>1087.7</v>
      </c>
      <c r="CD284">
        <v>670.9</v>
      </c>
      <c r="CE284">
        <v>1702.4</v>
      </c>
      <c r="CF284">
        <v>891.7</v>
      </c>
      <c r="CG284">
        <v>972.6</v>
      </c>
      <c r="CH284">
        <v>421.4</v>
      </c>
      <c r="CI284">
        <v>864</v>
      </c>
      <c r="CJ284">
        <v>932.1</v>
      </c>
      <c r="CK284">
        <v>845.3</v>
      </c>
      <c r="CL284">
        <v>701.7</v>
      </c>
      <c r="CM284">
        <v>1090.9000000000001</v>
      </c>
      <c r="CN284">
        <v>1372.5</v>
      </c>
      <c r="CO284">
        <v>117.6</v>
      </c>
      <c r="CP284">
        <v>926.4</v>
      </c>
      <c r="CQ284">
        <v>1119.0999999999999</v>
      </c>
      <c r="CR284">
        <v>1301.5</v>
      </c>
      <c r="CS284">
        <v>415.3</v>
      </c>
      <c r="CT284" s="32"/>
      <c r="CU284" s="32" cm="1">
        <f t="array" ref="CU284">INDEX($C$2:$CS$313,$A284,MATCH($CU$1,$C$1:$CS$1,0))</f>
        <v>1090.9000000000001</v>
      </c>
      <c r="CV284" s="32">
        <f t="shared" si="4"/>
        <v>1378.0736842105259</v>
      </c>
      <c r="CW284" s="32"/>
      <c r="CX284" s="32"/>
      <c r="CY284" s="32"/>
      <c r="CZ284" s="32"/>
      <c r="DA284" s="32"/>
      <c r="DB284" s="32"/>
      <c r="DC284" s="32"/>
      <c r="DD284" s="32"/>
      <c r="DE284" s="32"/>
      <c r="DF284" s="32"/>
      <c r="DG284" s="32"/>
      <c r="DH284" s="32"/>
      <c r="DI284" s="32"/>
      <c r="DJ284" s="32"/>
      <c r="DK284" s="32"/>
    </row>
    <row r="285" spans="1:115" x14ac:dyDescent="0.15">
      <c r="A285">
        <v>284</v>
      </c>
      <c r="B285" s="2" t="s">
        <v>9</v>
      </c>
      <c r="C285">
        <v>25</v>
      </c>
      <c r="D285">
        <v>368.2</v>
      </c>
      <c r="E285">
        <v>929.3</v>
      </c>
      <c r="F285">
        <v>282.2</v>
      </c>
      <c r="G285">
        <v>590.9</v>
      </c>
      <c r="H285">
        <v>513</v>
      </c>
      <c r="I285">
        <v>520</v>
      </c>
      <c r="J285">
        <v>1493.4</v>
      </c>
      <c r="K285">
        <v>135.30000000000001</v>
      </c>
      <c r="L285">
        <v>217.3</v>
      </c>
      <c r="M285">
        <v>223.7</v>
      </c>
      <c r="N285">
        <v>1313</v>
      </c>
      <c r="O285">
        <v>586.29999999999995</v>
      </c>
      <c r="P285">
        <v>1174.7</v>
      </c>
      <c r="Q285">
        <v>1352.6</v>
      </c>
      <c r="R285">
        <v>1223.7</v>
      </c>
      <c r="S285" t="s">
        <v>14</v>
      </c>
      <c r="T285">
        <v>250.6</v>
      </c>
      <c r="U285">
        <v>349.9</v>
      </c>
      <c r="V285">
        <v>406.7</v>
      </c>
      <c r="W285">
        <v>185.3</v>
      </c>
      <c r="X285">
        <v>1960.2</v>
      </c>
      <c r="Y285">
        <v>1078.7</v>
      </c>
      <c r="Z285">
        <v>1170</v>
      </c>
      <c r="AA285">
        <v>1089.0999999999999</v>
      </c>
      <c r="AB285">
        <v>1715.8</v>
      </c>
      <c r="AC285">
        <v>692.6</v>
      </c>
      <c r="AD285">
        <v>1257.5</v>
      </c>
      <c r="AE285">
        <v>690</v>
      </c>
      <c r="AF285">
        <v>975.1</v>
      </c>
      <c r="AG285">
        <v>788.7</v>
      </c>
      <c r="AH285">
        <v>2078.6</v>
      </c>
      <c r="AI285">
        <v>25</v>
      </c>
      <c r="AJ285">
        <v>368.2</v>
      </c>
      <c r="AK285" t="s">
        <v>14</v>
      </c>
      <c r="AL285">
        <v>821.5</v>
      </c>
      <c r="AM285">
        <v>798.5</v>
      </c>
      <c r="AN285">
        <v>422.5</v>
      </c>
      <c r="AO285">
        <v>998.6</v>
      </c>
      <c r="AP285">
        <v>266.10000000000002</v>
      </c>
      <c r="AQ285">
        <v>1071</v>
      </c>
      <c r="AR285">
        <v>282.2</v>
      </c>
      <c r="AS285">
        <v>590.9</v>
      </c>
      <c r="AT285">
        <v>214</v>
      </c>
      <c r="AU285">
        <v>0</v>
      </c>
      <c r="AV285">
        <v>1249.3</v>
      </c>
      <c r="AW285">
        <v>1021.6</v>
      </c>
      <c r="AX285">
        <v>662.6</v>
      </c>
      <c r="AY285">
        <v>151.30000000000001</v>
      </c>
      <c r="AZ285">
        <v>2665.5</v>
      </c>
      <c r="BA285">
        <v>299.60000000000002</v>
      </c>
      <c r="BB285">
        <v>589.29999999999995</v>
      </c>
      <c r="BC285">
        <v>1198.5999999999999</v>
      </c>
      <c r="BD285">
        <v>1327.7</v>
      </c>
      <c r="BE285">
        <v>703.6</v>
      </c>
      <c r="BF285">
        <v>397</v>
      </c>
      <c r="BG285">
        <v>211.2</v>
      </c>
      <c r="BH285">
        <v>182.8</v>
      </c>
      <c r="BI285">
        <v>1093.8</v>
      </c>
      <c r="BJ285">
        <v>608</v>
      </c>
      <c r="BK285">
        <v>0</v>
      </c>
      <c r="BL285">
        <v>536.1</v>
      </c>
      <c r="BM285">
        <v>658.7</v>
      </c>
      <c r="BN285">
        <v>731.2</v>
      </c>
      <c r="BO285">
        <v>2998.6</v>
      </c>
      <c r="BP285">
        <v>551.29999999999995</v>
      </c>
      <c r="BQ285">
        <v>647.1</v>
      </c>
      <c r="BR285">
        <v>1211</v>
      </c>
      <c r="BS285">
        <v>839.1</v>
      </c>
      <c r="BT285">
        <v>681.7</v>
      </c>
      <c r="BU285">
        <v>610.70000000000005</v>
      </c>
      <c r="BV285">
        <v>1643.2</v>
      </c>
      <c r="BW285">
        <v>97.4</v>
      </c>
      <c r="BX285">
        <v>962.1</v>
      </c>
      <c r="BY285">
        <v>304.8</v>
      </c>
      <c r="BZ285">
        <v>101.1</v>
      </c>
      <c r="CA285">
        <v>1040.5999999999999</v>
      </c>
      <c r="CB285">
        <v>354.7</v>
      </c>
      <c r="CC285">
        <v>214.1</v>
      </c>
      <c r="CD285">
        <v>235.5</v>
      </c>
      <c r="CE285">
        <v>1780.6</v>
      </c>
      <c r="CF285">
        <v>753.4</v>
      </c>
      <c r="CG285">
        <v>771.2</v>
      </c>
      <c r="CH285">
        <v>598.29999999999995</v>
      </c>
      <c r="CI285">
        <v>794.6</v>
      </c>
      <c r="CJ285">
        <v>826.6</v>
      </c>
      <c r="CK285">
        <v>495.9</v>
      </c>
      <c r="CL285">
        <v>904.3</v>
      </c>
      <c r="CM285">
        <v>2041.8</v>
      </c>
      <c r="CN285">
        <v>898.5</v>
      </c>
      <c r="CO285">
        <v>19.3</v>
      </c>
      <c r="CP285">
        <v>784.4</v>
      </c>
      <c r="CQ285">
        <v>826.4</v>
      </c>
      <c r="CR285">
        <v>659.8</v>
      </c>
      <c r="CS285">
        <v>406</v>
      </c>
      <c r="CT285" s="32"/>
      <c r="CU285" s="32" cm="1">
        <f t="array" ref="CU285">INDEX($C$2:$CS$313,$A285,MATCH($CU$1,$C$1:$CS$1,0))</f>
        <v>2041.8</v>
      </c>
      <c r="CV285" s="32">
        <f t="shared" si="4"/>
        <v>761.69784946236518</v>
      </c>
      <c r="CW285" s="32"/>
      <c r="CX285" s="32"/>
      <c r="CY285" s="32"/>
      <c r="CZ285" s="32"/>
      <c r="DA285" s="32"/>
      <c r="DB285" s="32"/>
      <c r="DC285" s="32"/>
      <c r="DD285" s="32"/>
      <c r="DE285" s="32"/>
      <c r="DF285" s="32"/>
      <c r="DG285" s="32"/>
      <c r="DH285" s="32"/>
      <c r="DI285" s="32"/>
      <c r="DJ285" s="32"/>
      <c r="DK285" s="32"/>
    </row>
    <row r="286" spans="1:115" x14ac:dyDescent="0.15">
      <c r="A286">
        <v>285</v>
      </c>
      <c r="B286" s="2" t="s">
        <v>10</v>
      </c>
      <c r="C286">
        <v>0</v>
      </c>
      <c r="D286" t="s">
        <v>14</v>
      </c>
      <c r="E286" t="s">
        <v>14</v>
      </c>
      <c r="F286" t="s">
        <v>14</v>
      </c>
      <c r="G286">
        <v>73</v>
      </c>
      <c r="H286">
        <v>305.7</v>
      </c>
      <c r="I286">
        <v>320</v>
      </c>
      <c r="J286">
        <v>581.79999999999995</v>
      </c>
      <c r="K286">
        <v>0</v>
      </c>
      <c r="L286">
        <v>0</v>
      </c>
      <c r="M286">
        <v>642.5</v>
      </c>
      <c r="N286" t="s">
        <v>14</v>
      </c>
      <c r="O286" t="s">
        <v>14</v>
      </c>
      <c r="P286">
        <v>49.1</v>
      </c>
      <c r="Q286">
        <v>106.4</v>
      </c>
      <c r="R286">
        <v>858.9</v>
      </c>
      <c r="S286" t="s">
        <v>14</v>
      </c>
      <c r="T286">
        <v>560</v>
      </c>
      <c r="U286">
        <v>497.5</v>
      </c>
      <c r="V286">
        <v>640</v>
      </c>
      <c r="W286">
        <v>600</v>
      </c>
      <c r="X286">
        <v>762</v>
      </c>
      <c r="Y286" t="s">
        <v>14</v>
      </c>
      <c r="Z286">
        <v>1455.5</v>
      </c>
      <c r="AA286" t="s">
        <v>14</v>
      </c>
      <c r="AB286">
        <v>715</v>
      </c>
      <c r="AC286">
        <v>405</v>
      </c>
      <c r="AD286">
        <v>0</v>
      </c>
      <c r="AE286">
        <v>191.3</v>
      </c>
      <c r="AF286">
        <v>761.6</v>
      </c>
      <c r="AG286" t="s">
        <v>14</v>
      </c>
      <c r="AH286" t="s">
        <v>14</v>
      </c>
      <c r="AI286">
        <v>0</v>
      </c>
      <c r="AJ286" t="s">
        <v>14</v>
      </c>
      <c r="AK286" t="s">
        <v>14</v>
      </c>
      <c r="AL286" t="s">
        <v>14</v>
      </c>
      <c r="AM286">
        <v>0</v>
      </c>
      <c r="AN286" t="s">
        <v>14</v>
      </c>
      <c r="AO286">
        <v>867.4</v>
      </c>
      <c r="AP286" t="s">
        <v>14</v>
      </c>
      <c r="AQ286">
        <v>277.89999999999998</v>
      </c>
      <c r="AR286" t="s">
        <v>14</v>
      </c>
      <c r="AS286">
        <v>73</v>
      </c>
      <c r="AT286" t="s">
        <v>14</v>
      </c>
      <c r="AU286">
        <v>105.6</v>
      </c>
      <c r="AV286" t="s">
        <v>14</v>
      </c>
      <c r="AW286" t="s">
        <v>14</v>
      </c>
      <c r="AX286">
        <v>395.5</v>
      </c>
      <c r="AY286" t="s">
        <v>14</v>
      </c>
      <c r="AZ286">
        <v>160.5</v>
      </c>
      <c r="BA286">
        <v>515.4</v>
      </c>
      <c r="BB286">
        <v>186.1</v>
      </c>
      <c r="BC286" t="s">
        <v>14</v>
      </c>
      <c r="BD286">
        <v>412.7</v>
      </c>
      <c r="BE286">
        <v>444.8</v>
      </c>
      <c r="BF286">
        <v>158</v>
      </c>
      <c r="BG286">
        <v>312.10000000000002</v>
      </c>
      <c r="BH286" t="s">
        <v>14</v>
      </c>
      <c r="BI286">
        <v>489</v>
      </c>
      <c r="BJ286">
        <v>427.8</v>
      </c>
      <c r="BK286" t="s">
        <v>14</v>
      </c>
      <c r="BL286">
        <v>1285.8</v>
      </c>
      <c r="BM286">
        <v>180.7</v>
      </c>
      <c r="BN286">
        <v>709.9</v>
      </c>
      <c r="BO286">
        <v>0</v>
      </c>
      <c r="BP286">
        <v>455.4</v>
      </c>
      <c r="BQ286">
        <v>822.5</v>
      </c>
      <c r="BR286">
        <v>900</v>
      </c>
      <c r="BS286">
        <v>246.1</v>
      </c>
      <c r="BT286">
        <v>86</v>
      </c>
      <c r="BU286">
        <v>317.5</v>
      </c>
      <c r="BV286">
        <v>302</v>
      </c>
      <c r="BW286">
        <v>404.1</v>
      </c>
      <c r="BX286">
        <v>908.4</v>
      </c>
      <c r="BY286">
        <v>46.1</v>
      </c>
      <c r="BZ286">
        <v>102.9</v>
      </c>
      <c r="CA286">
        <v>9</v>
      </c>
      <c r="CB286">
        <v>143.69999999999999</v>
      </c>
      <c r="CC286">
        <v>38.4</v>
      </c>
      <c r="CD286">
        <v>180.7</v>
      </c>
      <c r="CE286">
        <v>1775</v>
      </c>
      <c r="CF286">
        <v>151.30000000000001</v>
      </c>
      <c r="CG286">
        <v>495.5</v>
      </c>
      <c r="CH286" t="s">
        <v>14</v>
      </c>
      <c r="CI286">
        <v>551.9</v>
      </c>
      <c r="CJ286">
        <v>209.5</v>
      </c>
      <c r="CK286">
        <v>104.1</v>
      </c>
      <c r="CL286">
        <v>164.5</v>
      </c>
      <c r="CM286" t="s">
        <v>14</v>
      </c>
      <c r="CN286">
        <v>0</v>
      </c>
      <c r="CO286">
        <v>37.299999999999997</v>
      </c>
      <c r="CP286">
        <v>139.6</v>
      </c>
      <c r="CQ286">
        <v>529</v>
      </c>
      <c r="CR286">
        <v>481.3</v>
      </c>
      <c r="CS286">
        <v>1404.4</v>
      </c>
      <c r="CT286" s="32"/>
      <c r="CU286" s="32" t="str" cm="1">
        <f t="array" ref="CU286">INDEX($C$2:$CS$313,$A286,MATCH($CU$1,$C$1:$CS$1,0))</f>
        <v>-</v>
      </c>
      <c r="CV286" s="32">
        <f t="shared" si="4"/>
        <v>393.33857142857141</v>
      </c>
      <c r="CW286" s="32"/>
      <c r="CX286" s="32"/>
      <c r="CY286" s="32"/>
      <c r="CZ286" s="32"/>
      <c r="DA286" s="32"/>
      <c r="DB286" s="32"/>
      <c r="DC286" s="32"/>
      <c r="DD286" s="32"/>
      <c r="DE286" s="32"/>
      <c r="DF286" s="32"/>
      <c r="DG286" s="32"/>
      <c r="DH286" s="32"/>
      <c r="DI286" s="32"/>
      <c r="DJ286" s="32"/>
      <c r="DK286" s="32"/>
    </row>
    <row r="287" spans="1:115" x14ac:dyDescent="0.15">
      <c r="A287">
        <v>286</v>
      </c>
      <c r="B287" s="2" t="s">
        <v>11</v>
      </c>
      <c r="C287" t="s">
        <v>14</v>
      </c>
      <c r="D287" t="s">
        <v>14</v>
      </c>
      <c r="E287">
        <v>1464.4</v>
      </c>
      <c r="F287" t="s">
        <v>14</v>
      </c>
      <c r="G287" t="s">
        <v>14</v>
      </c>
      <c r="H287">
        <v>84.7</v>
      </c>
      <c r="I287" t="s">
        <v>14</v>
      </c>
      <c r="J287" t="s">
        <v>14</v>
      </c>
      <c r="K287">
        <v>0</v>
      </c>
      <c r="L287" t="s">
        <v>14</v>
      </c>
      <c r="M287">
        <v>80</v>
      </c>
      <c r="N287" t="s">
        <v>14</v>
      </c>
      <c r="O287">
        <v>30</v>
      </c>
      <c r="P287" t="s">
        <v>14</v>
      </c>
      <c r="Q287" t="s">
        <v>14</v>
      </c>
      <c r="R287">
        <v>30</v>
      </c>
      <c r="S287" t="s">
        <v>14</v>
      </c>
      <c r="T287">
        <v>70</v>
      </c>
      <c r="U287" t="s">
        <v>14</v>
      </c>
      <c r="V287" t="s">
        <v>14</v>
      </c>
      <c r="W287" t="s">
        <v>14</v>
      </c>
      <c r="X287">
        <v>0</v>
      </c>
      <c r="Y287">
        <v>30</v>
      </c>
      <c r="Z287" t="s">
        <v>14</v>
      </c>
      <c r="AA287">
        <v>0</v>
      </c>
      <c r="AB287" t="s">
        <v>14</v>
      </c>
      <c r="AC287">
        <v>997.9</v>
      </c>
      <c r="AD287" t="s">
        <v>14</v>
      </c>
      <c r="AE287" t="s">
        <v>14</v>
      </c>
      <c r="AF287" t="s">
        <v>14</v>
      </c>
      <c r="AG287" t="s">
        <v>14</v>
      </c>
      <c r="AH287" t="s">
        <v>14</v>
      </c>
      <c r="AI287" t="s">
        <v>14</v>
      </c>
      <c r="AJ287" t="s">
        <v>14</v>
      </c>
      <c r="AK287" t="s">
        <v>14</v>
      </c>
      <c r="AL287" t="s">
        <v>14</v>
      </c>
      <c r="AM287" t="s">
        <v>14</v>
      </c>
      <c r="AN287" t="s">
        <v>14</v>
      </c>
      <c r="AO287">
        <v>0</v>
      </c>
      <c r="AP287" t="s">
        <v>14</v>
      </c>
      <c r="AQ287" t="s">
        <v>14</v>
      </c>
      <c r="AR287" t="s">
        <v>14</v>
      </c>
      <c r="AS287" t="s">
        <v>14</v>
      </c>
      <c r="AT287">
        <v>780</v>
      </c>
      <c r="AU287" t="s">
        <v>14</v>
      </c>
      <c r="AV287" t="s">
        <v>14</v>
      </c>
      <c r="AW287" t="s">
        <v>14</v>
      </c>
      <c r="AX287" t="s">
        <v>14</v>
      </c>
      <c r="AY287" t="s">
        <v>14</v>
      </c>
      <c r="AZ287">
        <v>400.5</v>
      </c>
      <c r="BA287" t="s">
        <v>14</v>
      </c>
      <c r="BB287">
        <v>147.6</v>
      </c>
      <c r="BC287" t="s">
        <v>14</v>
      </c>
      <c r="BD287" t="s">
        <v>14</v>
      </c>
      <c r="BE287">
        <v>110</v>
      </c>
      <c r="BF287" t="s">
        <v>14</v>
      </c>
      <c r="BG287">
        <v>57.7</v>
      </c>
      <c r="BH287" t="s">
        <v>14</v>
      </c>
      <c r="BI287" t="s">
        <v>14</v>
      </c>
      <c r="BJ287">
        <v>131.30000000000001</v>
      </c>
      <c r="BK287">
        <v>0</v>
      </c>
      <c r="BL287" t="s">
        <v>14</v>
      </c>
      <c r="BM287" t="s">
        <v>14</v>
      </c>
      <c r="BN287">
        <v>0</v>
      </c>
      <c r="BO287" t="s">
        <v>14</v>
      </c>
      <c r="BP287" t="s">
        <v>14</v>
      </c>
      <c r="BQ287">
        <v>1641.9</v>
      </c>
      <c r="BR287" t="s">
        <v>14</v>
      </c>
      <c r="BS287">
        <v>2375.4</v>
      </c>
      <c r="BT287" t="s">
        <v>14</v>
      </c>
      <c r="BU287">
        <v>260.8</v>
      </c>
      <c r="BV287">
        <v>682.8</v>
      </c>
      <c r="BW287" t="s">
        <v>14</v>
      </c>
      <c r="BX287">
        <v>0</v>
      </c>
      <c r="BY287">
        <v>9.4</v>
      </c>
      <c r="BZ287">
        <v>0</v>
      </c>
      <c r="CA287">
        <v>140.69999999999999</v>
      </c>
      <c r="CB287">
        <v>8.8000000000000007</v>
      </c>
      <c r="CC287">
        <v>198.9</v>
      </c>
      <c r="CD287">
        <v>0</v>
      </c>
      <c r="CE287">
        <v>1348.3</v>
      </c>
      <c r="CF287">
        <v>143.1</v>
      </c>
      <c r="CG287">
        <v>342.2</v>
      </c>
      <c r="CH287" t="s">
        <v>14</v>
      </c>
      <c r="CI287">
        <v>765.3</v>
      </c>
      <c r="CJ287" t="s">
        <v>14</v>
      </c>
      <c r="CK287" t="s">
        <v>14</v>
      </c>
      <c r="CL287">
        <v>261.5</v>
      </c>
      <c r="CM287" t="s">
        <v>14</v>
      </c>
      <c r="CN287" t="s">
        <v>14</v>
      </c>
      <c r="CO287">
        <v>10.6</v>
      </c>
      <c r="CP287">
        <v>417.4</v>
      </c>
      <c r="CQ287">
        <v>82.6</v>
      </c>
      <c r="CR287">
        <v>252</v>
      </c>
      <c r="CS287" t="s">
        <v>14</v>
      </c>
      <c r="CT287" s="32"/>
      <c r="CU287" s="32" t="str" cm="1">
        <f t="array" ref="CU287">INDEX($C$2:$CS$313,$A287,MATCH($CU$1,$C$1:$CS$1,0))</f>
        <v>-</v>
      </c>
      <c r="CV287" s="32">
        <f t="shared" si="4"/>
        <v>333.89499999999992</v>
      </c>
      <c r="CW287" s="32"/>
      <c r="CX287" s="32"/>
      <c r="CY287" s="32"/>
      <c r="CZ287" s="32"/>
      <c r="DA287" s="32"/>
      <c r="DB287" s="32"/>
      <c r="DC287" s="32"/>
      <c r="DD287" s="32"/>
      <c r="DE287" s="32"/>
      <c r="DF287" s="32"/>
      <c r="DG287" s="32"/>
      <c r="DH287" s="32"/>
      <c r="DI287" s="32"/>
      <c r="DJ287" s="32"/>
      <c r="DK287" s="32"/>
    </row>
    <row r="288" spans="1:115" x14ac:dyDescent="0.15">
      <c r="A288">
        <v>287</v>
      </c>
      <c r="B288" s="18" t="s">
        <v>19</v>
      </c>
      <c r="C288">
        <v>1305.4000000000001</v>
      </c>
      <c r="D288">
        <v>1950.5</v>
      </c>
      <c r="E288">
        <v>1749.5</v>
      </c>
      <c r="F288">
        <v>891.1</v>
      </c>
      <c r="G288">
        <v>977.3</v>
      </c>
      <c r="H288">
        <v>1404.3</v>
      </c>
      <c r="I288">
        <v>679.9</v>
      </c>
      <c r="J288">
        <v>1215.3</v>
      </c>
      <c r="K288">
        <v>1141.7</v>
      </c>
      <c r="L288">
        <v>1196</v>
      </c>
      <c r="M288">
        <v>638.4</v>
      </c>
      <c r="N288">
        <v>500.5</v>
      </c>
      <c r="O288">
        <v>1062.5999999999999</v>
      </c>
      <c r="P288">
        <v>859</v>
      </c>
      <c r="Q288">
        <v>1042.5999999999999</v>
      </c>
      <c r="R288">
        <v>1572.7</v>
      </c>
      <c r="S288">
        <v>899.7</v>
      </c>
      <c r="T288">
        <v>1232.3</v>
      </c>
      <c r="U288">
        <v>1906.4</v>
      </c>
      <c r="V288">
        <v>522.9</v>
      </c>
      <c r="W288">
        <v>1783.4</v>
      </c>
      <c r="X288">
        <v>2760.2</v>
      </c>
      <c r="Y288">
        <v>1604.8</v>
      </c>
      <c r="Z288">
        <v>1283</v>
      </c>
      <c r="AA288">
        <v>1845.7</v>
      </c>
      <c r="AB288">
        <v>2171.5</v>
      </c>
      <c r="AC288">
        <v>1552.4</v>
      </c>
      <c r="AD288">
        <v>1514.3</v>
      </c>
      <c r="AE288">
        <v>1568.2</v>
      </c>
      <c r="AF288">
        <v>1252.5999999999999</v>
      </c>
      <c r="AG288">
        <v>1527.9</v>
      </c>
      <c r="AH288">
        <v>1234.2</v>
      </c>
      <c r="AI288">
        <v>1298.5</v>
      </c>
      <c r="AJ288">
        <v>1950.5</v>
      </c>
      <c r="AK288">
        <v>780.6</v>
      </c>
      <c r="AL288">
        <v>1493.5</v>
      </c>
      <c r="AM288">
        <v>1841.2</v>
      </c>
      <c r="AN288">
        <v>1715</v>
      </c>
      <c r="AO288">
        <v>1229.8</v>
      </c>
      <c r="AP288">
        <v>1478</v>
      </c>
      <c r="AQ288">
        <v>1858.8</v>
      </c>
      <c r="AR288">
        <v>780.4</v>
      </c>
      <c r="AS288">
        <v>977.3</v>
      </c>
      <c r="AT288">
        <v>410.1</v>
      </c>
      <c r="AU288">
        <v>8263.1</v>
      </c>
      <c r="AV288">
        <v>541.70000000000005</v>
      </c>
      <c r="AW288">
        <v>1090.8</v>
      </c>
      <c r="AX288">
        <v>1589.4</v>
      </c>
      <c r="AY288">
        <v>1385.3</v>
      </c>
      <c r="AZ288">
        <v>4527.3999999999996</v>
      </c>
      <c r="BA288">
        <v>1392.6</v>
      </c>
      <c r="BB288">
        <v>1205.3</v>
      </c>
      <c r="BC288">
        <v>1568</v>
      </c>
      <c r="BD288">
        <v>2022.3</v>
      </c>
      <c r="BE288">
        <v>2436.6999999999998</v>
      </c>
      <c r="BF288">
        <v>1181.7</v>
      </c>
      <c r="BG288">
        <v>467.8</v>
      </c>
      <c r="BH288">
        <v>723.5</v>
      </c>
      <c r="BI288">
        <v>805.8</v>
      </c>
      <c r="BJ288">
        <v>674.8</v>
      </c>
      <c r="BK288">
        <v>1663.3</v>
      </c>
      <c r="BL288">
        <v>1273</v>
      </c>
      <c r="BM288">
        <v>3023.6</v>
      </c>
      <c r="BN288">
        <v>1473.4</v>
      </c>
      <c r="BO288">
        <v>2783.8</v>
      </c>
      <c r="BP288">
        <v>1140.0999999999999</v>
      </c>
      <c r="BQ288">
        <v>830.9</v>
      </c>
      <c r="BR288">
        <v>1189.7</v>
      </c>
      <c r="BS288">
        <v>2059</v>
      </c>
      <c r="BT288">
        <v>720.9</v>
      </c>
      <c r="BU288">
        <v>1623.6</v>
      </c>
      <c r="BV288">
        <v>1985.9</v>
      </c>
      <c r="BW288">
        <v>1425.1</v>
      </c>
      <c r="BX288">
        <v>1291.9000000000001</v>
      </c>
      <c r="BY288">
        <v>499.4</v>
      </c>
      <c r="BZ288">
        <v>254.4</v>
      </c>
      <c r="CA288">
        <v>0</v>
      </c>
      <c r="CB288">
        <v>304.10000000000002</v>
      </c>
      <c r="CC288">
        <v>371.1</v>
      </c>
      <c r="CD288">
        <v>1283.3</v>
      </c>
      <c r="CE288">
        <v>1894.5</v>
      </c>
      <c r="CF288">
        <v>1181.2</v>
      </c>
      <c r="CG288">
        <v>898.3</v>
      </c>
      <c r="CH288" t="s">
        <v>14</v>
      </c>
      <c r="CI288">
        <v>948.8</v>
      </c>
      <c r="CJ288">
        <v>1168.4000000000001</v>
      </c>
      <c r="CK288">
        <v>993.7</v>
      </c>
      <c r="CL288">
        <v>951.4</v>
      </c>
      <c r="CM288">
        <v>966.7</v>
      </c>
      <c r="CN288">
        <v>1270.0999999999999</v>
      </c>
      <c r="CO288">
        <v>460.4</v>
      </c>
      <c r="CP288">
        <v>1601.6</v>
      </c>
      <c r="CQ288">
        <v>1149.3</v>
      </c>
      <c r="CR288">
        <v>860.9</v>
      </c>
      <c r="CS288">
        <v>1211.8</v>
      </c>
      <c r="CT288" s="32"/>
      <c r="CU288" s="32" cm="1">
        <f t="array" ref="CU288">INDEX($C$2:$CS$313,$A288,MATCH($CU$1,$C$1:$CS$1,0))</f>
        <v>966.7</v>
      </c>
      <c r="CV288" s="32">
        <f t="shared" si="4"/>
        <v>1375.4234042553192</v>
      </c>
      <c r="CW288" s="32"/>
      <c r="CX288" s="32"/>
      <c r="CY288" s="32"/>
      <c r="CZ288" s="32"/>
      <c r="DA288" s="32"/>
      <c r="DB288" s="32"/>
      <c r="DC288" s="32"/>
      <c r="DD288" s="32"/>
      <c r="DE288" s="32"/>
      <c r="DF288" s="32"/>
      <c r="DG288" s="32"/>
      <c r="DH288" s="32"/>
      <c r="DI288" s="32"/>
      <c r="DJ288" s="32"/>
      <c r="DK288" s="32"/>
    </row>
    <row r="289" spans="1:115" x14ac:dyDescent="0.15">
      <c r="A289">
        <v>288</v>
      </c>
      <c r="B289" s="2" t="s">
        <v>0</v>
      </c>
      <c r="C289" t="s">
        <v>14</v>
      </c>
      <c r="D289" t="s">
        <v>14</v>
      </c>
      <c r="E289" t="s">
        <v>14</v>
      </c>
      <c r="F289" t="s">
        <v>14</v>
      </c>
      <c r="G289" t="s">
        <v>14</v>
      </c>
      <c r="H289" t="s">
        <v>14</v>
      </c>
      <c r="I289" t="s">
        <v>14</v>
      </c>
      <c r="J289" t="s">
        <v>14</v>
      </c>
      <c r="K289" t="s">
        <v>14</v>
      </c>
      <c r="L289" t="s">
        <v>14</v>
      </c>
      <c r="M289" t="s">
        <v>14</v>
      </c>
      <c r="N289" t="s">
        <v>14</v>
      </c>
      <c r="O289" t="s">
        <v>14</v>
      </c>
      <c r="P289" t="s">
        <v>14</v>
      </c>
      <c r="Q289" t="s">
        <v>14</v>
      </c>
      <c r="R289" t="s">
        <v>14</v>
      </c>
      <c r="S289" t="s">
        <v>14</v>
      </c>
      <c r="T289" t="s">
        <v>14</v>
      </c>
      <c r="U289" t="s">
        <v>14</v>
      </c>
      <c r="V289" t="s">
        <v>14</v>
      </c>
      <c r="W289" t="s">
        <v>14</v>
      </c>
      <c r="X289" t="s">
        <v>14</v>
      </c>
      <c r="Y289" t="s">
        <v>14</v>
      </c>
      <c r="Z289" t="s">
        <v>14</v>
      </c>
      <c r="AA289" t="s">
        <v>14</v>
      </c>
      <c r="AB289" t="s">
        <v>14</v>
      </c>
      <c r="AC289" t="s">
        <v>14</v>
      </c>
      <c r="AD289" t="s">
        <v>14</v>
      </c>
      <c r="AE289" t="s">
        <v>14</v>
      </c>
      <c r="AF289" t="s">
        <v>14</v>
      </c>
      <c r="AG289" t="s">
        <v>14</v>
      </c>
      <c r="AH289" t="s">
        <v>14</v>
      </c>
      <c r="AI289" t="s">
        <v>14</v>
      </c>
      <c r="AJ289" t="s">
        <v>14</v>
      </c>
      <c r="AK289" t="s">
        <v>14</v>
      </c>
      <c r="AL289" t="s">
        <v>14</v>
      </c>
      <c r="AM289" t="s">
        <v>14</v>
      </c>
      <c r="AN289" t="s">
        <v>14</v>
      </c>
      <c r="AO289" t="s">
        <v>14</v>
      </c>
      <c r="AP289" t="s">
        <v>14</v>
      </c>
      <c r="AQ289" t="s">
        <v>14</v>
      </c>
      <c r="AR289" t="s">
        <v>14</v>
      </c>
      <c r="AS289" t="s">
        <v>14</v>
      </c>
      <c r="AT289" t="s">
        <v>14</v>
      </c>
      <c r="AU289" t="s">
        <v>14</v>
      </c>
      <c r="AV289" t="s">
        <v>14</v>
      </c>
      <c r="AW289" t="s">
        <v>14</v>
      </c>
      <c r="AX289" t="s">
        <v>14</v>
      </c>
      <c r="AY289" t="s">
        <v>14</v>
      </c>
      <c r="AZ289" t="s">
        <v>14</v>
      </c>
      <c r="BA289" t="s">
        <v>14</v>
      </c>
      <c r="BB289" t="s">
        <v>14</v>
      </c>
      <c r="BC289" t="s">
        <v>14</v>
      </c>
      <c r="BD289" t="s">
        <v>14</v>
      </c>
      <c r="BE289" t="s">
        <v>14</v>
      </c>
      <c r="BF289" t="s">
        <v>14</v>
      </c>
      <c r="BG289" t="s">
        <v>14</v>
      </c>
      <c r="BH289" t="s">
        <v>14</v>
      </c>
      <c r="BI289" t="s">
        <v>14</v>
      </c>
      <c r="BJ289" t="s">
        <v>14</v>
      </c>
      <c r="BK289" t="s">
        <v>14</v>
      </c>
      <c r="BL289" t="s">
        <v>14</v>
      </c>
      <c r="BM289" t="s">
        <v>14</v>
      </c>
      <c r="BN289" t="s">
        <v>14</v>
      </c>
      <c r="BO289" t="s">
        <v>14</v>
      </c>
      <c r="BP289" t="s">
        <v>14</v>
      </c>
      <c r="BQ289" t="s">
        <v>14</v>
      </c>
      <c r="BR289" t="s">
        <v>14</v>
      </c>
      <c r="BS289" t="s">
        <v>14</v>
      </c>
      <c r="BT289" t="s">
        <v>14</v>
      </c>
      <c r="BU289" t="s">
        <v>14</v>
      </c>
      <c r="BV289" t="s">
        <v>14</v>
      </c>
      <c r="BW289" t="s">
        <v>14</v>
      </c>
      <c r="BX289" t="s">
        <v>14</v>
      </c>
      <c r="BY289" t="s">
        <v>14</v>
      </c>
      <c r="BZ289" t="s">
        <v>14</v>
      </c>
      <c r="CA289" t="s">
        <v>14</v>
      </c>
      <c r="CB289" t="s">
        <v>14</v>
      </c>
      <c r="CC289" t="s">
        <v>14</v>
      </c>
      <c r="CD289" t="s">
        <v>14</v>
      </c>
      <c r="CE289" t="s">
        <v>14</v>
      </c>
      <c r="CF289" t="s">
        <v>14</v>
      </c>
      <c r="CG289" t="s">
        <v>14</v>
      </c>
      <c r="CH289" t="s">
        <v>14</v>
      </c>
      <c r="CI289" t="s">
        <v>14</v>
      </c>
      <c r="CJ289" t="s">
        <v>14</v>
      </c>
      <c r="CK289" t="s">
        <v>14</v>
      </c>
      <c r="CL289" t="s">
        <v>14</v>
      </c>
      <c r="CM289" t="s">
        <v>14</v>
      </c>
      <c r="CN289" t="s">
        <v>14</v>
      </c>
      <c r="CO289" t="s">
        <v>14</v>
      </c>
      <c r="CP289" t="s">
        <v>14</v>
      </c>
      <c r="CQ289" t="s">
        <v>14</v>
      </c>
      <c r="CR289" t="s">
        <v>14</v>
      </c>
      <c r="CS289" t="s">
        <v>14</v>
      </c>
      <c r="CT289" s="32"/>
      <c r="CU289" s="32" t="str" cm="1">
        <f t="array" ref="CU289">INDEX($C$2:$CS$313,$A289,MATCH($CU$1,$C$1:$CS$1,0))</f>
        <v>-</v>
      </c>
      <c r="CV289" s="32" t="e">
        <f t="shared" si="4"/>
        <v>#DIV/0!</v>
      </c>
      <c r="CW289" s="32"/>
      <c r="CX289" s="32"/>
      <c r="CY289" s="32"/>
      <c r="CZ289" s="32"/>
      <c r="DA289" s="32"/>
      <c r="DB289" s="32"/>
      <c r="DC289" s="32"/>
      <c r="DD289" s="32"/>
      <c r="DE289" s="32"/>
      <c r="DF289" s="32"/>
      <c r="DG289" s="32"/>
      <c r="DH289" s="32"/>
      <c r="DI289" s="32"/>
      <c r="DJ289" s="32"/>
      <c r="DK289" s="32"/>
    </row>
    <row r="290" spans="1:115" x14ac:dyDescent="0.15">
      <c r="A290">
        <v>289</v>
      </c>
      <c r="B290" s="2" t="s">
        <v>1</v>
      </c>
      <c r="C290">
        <v>0</v>
      </c>
      <c r="D290">
        <v>0</v>
      </c>
      <c r="E290">
        <v>0</v>
      </c>
      <c r="F290">
        <v>0</v>
      </c>
      <c r="G290" t="s">
        <v>14</v>
      </c>
      <c r="H290">
        <v>385.7</v>
      </c>
      <c r="I290" t="s">
        <v>14</v>
      </c>
      <c r="J290">
        <v>0</v>
      </c>
      <c r="K290">
        <v>0</v>
      </c>
      <c r="L290">
        <v>52.5</v>
      </c>
      <c r="M290">
        <v>0</v>
      </c>
      <c r="N290" t="s">
        <v>14</v>
      </c>
      <c r="O290">
        <v>0</v>
      </c>
      <c r="P290" t="s">
        <v>14</v>
      </c>
      <c r="Q290" t="s">
        <v>14</v>
      </c>
      <c r="R290">
        <v>2.2000000000000002</v>
      </c>
      <c r="S290" t="s">
        <v>14</v>
      </c>
      <c r="T290">
        <v>311.3</v>
      </c>
      <c r="U290" t="s">
        <v>14</v>
      </c>
      <c r="V290" t="s">
        <v>14</v>
      </c>
      <c r="W290">
        <v>0</v>
      </c>
      <c r="X290">
        <v>0</v>
      </c>
      <c r="Y290">
        <v>0</v>
      </c>
      <c r="Z290" t="s">
        <v>14</v>
      </c>
      <c r="AA290" t="s">
        <v>14</v>
      </c>
      <c r="AB290" t="s">
        <v>14</v>
      </c>
      <c r="AC290">
        <v>201.5</v>
      </c>
      <c r="AD290">
        <v>0</v>
      </c>
      <c r="AE290">
        <v>26.9</v>
      </c>
      <c r="AF290">
        <v>0</v>
      </c>
      <c r="AG290">
        <v>0</v>
      </c>
      <c r="AH290">
        <v>0</v>
      </c>
      <c r="AI290">
        <v>0</v>
      </c>
      <c r="AJ290">
        <v>0</v>
      </c>
      <c r="AK290" t="s">
        <v>14</v>
      </c>
      <c r="AL290" t="s">
        <v>14</v>
      </c>
      <c r="AM290" t="s">
        <v>14</v>
      </c>
      <c r="AN290" t="s">
        <v>14</v>
      </c>
      <c r="AO290">
        <v>0</v>
      </c>
      <c r="AP290" t="s">
        <v>14</v>
      </c>
      <c r="AQ290">
        <v>224.8</v>
      </c>
      <c r="AR290">
        <v>0</v>
      </c>
      <c r="AS290" t="s">
        <v>14</v>
      </c>
      <c r="AT290" t="s">
        <v>14</v>
      </c>
      <c r="AU290" t="s">
        <v>14</v>
      </c>
      <c r="AV290">
        <v>0</v>
      </c>
      <c r="AW290" t="s">
        <v>14</v>
      </c>
      <c r="AX290" t="s">
        <v>14</v>
      </c>
      <c r="AY290" t="s">
        <v>14</v>
      </c>
      <c r="AZ290">
        <v>0</v>
      </c>
      <c r="BA290" t="s">
        <v>14</v>
      </c>
      <c r="BB290">
        <v>21.8</v>
      </c>
      <c r="BC290" t="s">
        <v>14</v>
      </c>
      <c r="BD290">
        <v>0</v>
      </c>
      <c r="BE290">
        <v>579.29999999999995</v>
      </c>
      <c r="BF290" t="s">
        <v>14</v>
      </c>
      <c r="BG290" t="s">
        <v>14</v>
      </c>
      <c r="BH290" t="s">
        <v>14</v>
      </c>
      <c r="BI290" t="s">
        <v>14</v>
      </c>
      <c r="BJ290" t="s">
        <v>14</v>
      </c>
      <c r="BK290" t="s">
        <v>14</v>
      </c>
      <c r="BL290">
        <v>27.5</v>
      </c>
      <c r="BM290" t="s">
        <v>14</v>
      </c>
      <c r="BN290">
        <v>160.30000000000001</v>
      </c>
      <c r="BO290">
        <v>1191.5</v>
      </c>
      <c r="BP290" t="s">
        <v>14</v>
      </c>
      <c r="BQ290" t="s">
        <v>14</v>
      </c>
      <c r="BR290">
        <v>0</v>
      </c>
      <c r="BS290">
        <v>0</v>
      </c>
      <c r="BT290">
        <v>258.5</v>
      </c>
      <c r="BU290">
        <v>2.1</v>
      </c>
      <c r="BV290" t="s">
        <v>14</v>
      </c>
      <c r="BW290" t="s">
        <v>14</v>
      </c>
      <c r="BX290">
        <v>2.9</v>
      </c>
      <c r="BY290">
        <v>0</v>
      </c>
      <c r="BZ290">
        <v>0</v>
      </c>
      <c r="CA290">
        <v>0</v>
      </c>
      <c r="CB290" t="s">
        <v>14</v>
      </c>
      <c r="CC290">
        <v>0</v>
      </c>
      <c r="CD290">
        <v>0</v>
      </c>
      <c r="CE290">
        <v>30.5</v>
      </c>
      <c r="CF290">
        <v>0</v>
      </c>
      <c r="CG290">
        <v>0</v>
      </c>
      <c r="CH290" t="s">
        <v>14</v>
      </c>
      <c r="CI290" t="s">
        <v>14</v>
      </c>
      <c r="CJ290" t="s">
        <v>14</v>
      </c>
      <c r="CK290" t="s">
        <v>14</v>
      </c>
      <c r="CL290" t="s">
        <v>14</v>
      </c>
      <c r="CM290" t="s">
        <v>14</v>
      </c>
      <c r="CN290">
        <v>0</v>
      </c>
      <c r="CO290" t="s">
        <v>14</v>
      </c>
      <c r="CP290" t="s">
        <v>14</v>
      </c>
      <c r="CQ290">
        <v>0</v>
      </c>
      <c r="CR290" t="s">
        <v>14</v>
      </c>
      <c r="CS290" t="s">
        <v>14</v>
      </c>
      <c r="CT290" s="32"/>
      <c r="CU290" s="32" t="str" cm="1">
        <f t="array" ref="CU290">INDEX($C$2:$CS$313,$A290,MATCH($CU$1,$C$1:$CS$1,0))</f>
        <v>-</v>
      </c>
      <c r="CV290" s="32">
        <f t="shared" si="4"/>
        <v>71.006122448979596</v>
      </c>
      <c r="CW290" s="32"/>
      <c r="CX290" s="32"/>
      <c r="CY290" s="32"/>
      <c r="CZ290" s="32"/>
      <c r="DA290" s="32"/>
      <c r="DB290" s="32"/>
      <c r="DC290" s="32"/>
      <c r="DD290" s="32"/>
      <c r="DE290" s="32"/>
      <c r="DF290" s="32"/>
      <c r="DG290" s="32"/>
      <c r="DH290" s="32"/>
      <c r="DI290" s="32"/>
      <c r="DJ290" s="32"/>
      <c r="DK290" s="32"/>
    </row>
    <row r="291" spans="1:115" x14ac:dyDescent="0.15">
      <c r="A291">
        <v>290</v>
      </c>
      <c r="B291" s="18" t="s">
        <v>2</v>
      </c>
      <c r="C291">
        <v>706.2</v>
      </c>
      <c r="D291">
        <v>1452.9</v>
      </c>
      <c r="E291" t="s">
        <v>14</v>
      </c>
      <c r="F291">
        <v>428.1</v>
      </c>
      <c r="G291">
        <v>730.9</v>
      </c>
      <c r="H291">
        <v>1324</v>
      </c>
      <c r="I291">
        <v>706.4</v>
      </c>
      <c r="J291">
        <v>1289</v>
      </c>
      <c r="K291">
        <v>951.8</v>
      </c>
      <c r="L291">
        <v>632.20000000000005</v>
      </c>
      <c r="M291">
        <v>512.5</v>
      </c>
      <c r="N291">
        <v>366</v>
      </c>
      <c r="O291">
        <v>966.8</v>
      </c>
      <c r="P291">
        <v>914.4</v>
      </c>
      <c r="Q291">
        <v>777.9</v>
      </c>
      <c r="R291">
        <v>1021.7</v>
      </c>
      <c r="S291">
        <v>1236.9000000000001</v>
      </c>
      <c r="T291">
        <v>1107.9000000000001</v>
      </c>
      <c r="U291">
        <v>1061.7</v>
      </c>
      <c r="V291">
        <v>903.1</v>
      </c>
      <c r="W291">
        <v>1400</v>
      </c>
      <c r="X291">
        <v>1773.7</v>
      </c>
      <c r="Y291">
        <v>1308.8</v>
      </c>
      <c r="Z291">
        <v>1123.5999999999999</v>
      </c>
      <c r="AA291">
        <v>774.9</v>
      </c>
      <c r="AB291">
        <v>1888.7</v>
      </c>
      <c r="AC291">
        <v>1544.2</v>
      </c>
      <c r="AD291">
        <v>1029.3</v>
      </c>
      <c r="AE291">
        <v>1131.5</v>
      </c>
      <c r="AF291">
        <v>1005</v>
      </c>
      <c r="AG291">
        <v>797.6</v>
      </c>
      <c r="AH291">
        <v>772.3</v>
      </c>
      <c r="AI291">
        <v>706.2</v>
      </c>
      <c r="AJ291">
        <v>1452.9</v>
      </c>
      <c r="AK291">
        <v>780.6</v>
      </c>
      <c r="AL291" t="s">
        <v>14</v>
      </c>
      <c r="AM291">
        <v>1809.8</v>
      </c>
      <c r="AN291">
        <v>1860.7</v>
      </c>
      <c r="AO291">
        <v>747.7</v>
      </c>
      <c r="AP291">
        <v>663.7</v>
      </c>
      <c r="AQ291">
        <v>1145.9000000000001</v>
      </c>
      <c r="AR291">
        <v>428.1</v>
      </c>
      <c r="AS291">
        <v>730.9</v>
      </c>
      <c r="AT291" t="s">
        <v>14</v>
      </c>
      <c r="AU291">
        <v>1018.2</v>
      </c>
      <c r="AV291">
        <v>457.3</v>
      </c>
      <c r="AW291">
        <v>677.3</v>
      </c>
      <c r="AX291">
        <v>1093.5999999999999</v>
      </c>
      <c r="AY291" t="s">
        <v>14</v>
      </c>
      <c r="AZ291">
        <v>4066.3</v>
      </c>
      <c r="BA291">
        <v>964</v>
      </c>
      <c r="BB291">
        <v>1622.3</v>
      </c>
      <c r="BC291">
        <v>1000.6</v>
      </c>
      <c r="BD291">
        <v>1096.4000000000001</v>
      </c>
      <c r="BE291">
        <v>720.9</v>
      </c>
      <c r="BF291">
        <v>1243.3</v>
      </c>
      <c r="BG291">
        <v>289.2</v>
      </c>
      <c r="BH291">
        <v>906</v>
      </c>
      <c r="BI291" t="s">
        <v>14</v>
      </c>
      <c r="BJ291">
        <v>569.79999999999995</v>
      </c>
      <c r="BK291" t="s">
        <v>14</v>
      </c>
      <c r="BL291">
        <v>60.9</v>
      </c>
      <c r="BM291">
        <v>860.9</v>
      </c>
      <c r="BN291">
        <v>1209.2</v>
      </c>
      <c r="BO291">
        <v>1008.6</v>
      </c>
      <c r="BP291">
        <v>2491.1999999999998</v>
      </c>
      <c r="BQ291">
        <v>1111.0999999999999</v>
      </c>
      <c r="BR291">
        <v>1102</v>
      </c>
      <c r="BS291">
        <v>845.8</v>
      </c>
      <c r="BT291">
        <v>300</v>
      </c>
      <c r="BU291">
        <v>1192.5</v>
      </c>
      <c r="BV291">
        <v>1286.4000000000001</v>
      </c>
      <c r="BW291">
        <v>616</v>
      </c>
      <c r="BX291">
        <v>815.1</v>
      </c>
      <c r="BY291">
        <v>242.1</v>
      </c>
      <c r="BZ291" t="s">
        <v>14</v>
      </c>
      <c r="CA291" t="s">
        <v>14</v>
      </c>
      <c r="CB291">
        <v>0</v>
      </c>
      <c r="CC291">
        <v>0</v>
      </c>
      <c r="CD291">
        <v>1039.4000000000001</v>
      </c>
      <c r="CE291">
        <v>683.5</v>
      </c>
      <c r="CF291">
        <v>616.6</v>
      </c>
      <c r="CG291">
        <v>513.5</v>
      </c>
      <c r="CH291" t="s">
        <v>14</v>
      </c>
      <c r="CI291">
        <v>800.4</v>
      </c>
      <c r="CJ291">
        <v>839.3</v>
      </c>
      <c r="CK291">
        <v>1159.9000000000001</v>
      </c>
      <c r="CL291">
        <v>572.20000000000005</v>
      </c>
      <c r="CM291">
        <v>450</v>
      </c>
      <c r="CN291">
        <v>1099.5999999999999</v>
      </c>
      <c r="CO291">
        <v>993.7</v>
      </c>
      <c r="CP291">
        <v>1381.3</v>
      </c>
      <c r="CQ291">
        <v>942.4</v>
      </c>
      <c r="CR291">
        <v>100</v>
      </c>
      <c r="CS291">
        <v>33.5</v>
      </c>
      <c r="CT291" s="32"/>
      <c r="CU291" s="32" cm="1">
        <f t="array" ref="CU291">INDEX($C$2:$CS$313,$A291,MATCH($CU$1,$C$1:$CS$1,0))</f>
        <v>450</v>
      </c>
      <c r="CV291" s="32">
        <f t="shared" si="4"/>
        <v>954.17209302325568</v>
      </c>
      <c r="CW291" s="32"/>
      <c r="CX291" s="32"/>
      <c r="CY291" s="32"/>
      <c r="CZ291" s="32"/>
      <c r="DA291" s="32"/>
      <c r="DB291" s="32"/>
      <c r="DC291" s="32"/>
      <c r="DD291" s="32"/>
      <c r="DE291" s="32"/>
      <c r="DF291" s="32"/>
      <c r="DG291" s="32"/>
      <c r="DH291" s="32"/>
      <c r="DI291" s="32"/>
      <c r="DJ291" s="32"/>
      <c r="DK291" s="32"/>
    </row>
    <row r="292" spans="1:115" x14ac:dyDescent="0.15">
      <c r="A292">
        <v>291</v>
      </c>
      <c r="B292" s="2" t="s">
        <v>3</v>
      </c>
      <c r="C292">
        <v>832.2</v>
      </c>
      <c r="D292">
        <v>1943</v>
      </c>
      <c r="E292">
        <v>1523.9</v>
      </c>
      <c r="F292">
        <v>1254.9000000000001</v>
      </c>
      <c r="G292">
        <v>1475.7</v>
      </c>
      <c r="H292">
        <v>1261.4000000000001</v>
      </c>
      <c r="I292">
        <v>564.4</v>
      </c>
      <c r="J292">
        <v>1798.7</v>
      </c>
      <c r="K292">
        <v>2217.9</v>
      </c>
      <c r="L292">
        <v>1345.3</v>
      </c>
      <c r="M292">
        <v>351.9</v>
      </c>
      <c r="N292">
        <v>229.2</v>
      </c>
      <c r="O292">
        <v>530</v>
      </c>
      <c r="P292">
        <v>127.7</v>
      </c>
      <c r="Q292">
        <v>1035.5</v>
      </c>
      <c r="R292">
        <v>1439.5</v>
      </c>
      <c r="S292" t="s">
        <v>14</v>
      </c>
      <c r="T292">
        <v>1264</v>
      </c>
      <c r="U292">
        <v>1539.1</v>
      </c>
      <c r="V292">
        <v>125.8</v>
      </c>
      <c r="W292">
        <v>934</v>
      </c>
      <c r="X292">
        <v>3380.7</v>
      </c>
      <c r="Y292">
        <v>1245.4000000000001</v>
      </c>
      <c r="Z292">
        <v>1170.8</v>
      </c>
      <c r="AA292">
        <v>1755.3</v>
      </c>
      <c r="AB292">
        <v>1579</v>
      </c>
      <c r="AC292">
        <v>1652.2</v>
      </c>
      <c r="AD292">
        <v>1752.6</v>
      </c>
      <c r="AE292">
        <v>1844.9</v>
      </c>
      <c r="AF292">
        <v>1241.4000000000001</v>
      </c>
      <c r="AG292">
        <v>1533.8</v>
      </c>
      <c r="AH292">
        <v>1774.1</v>
      </c>
      <c r="AI292">
        <v>832.2</v>
      </c>
      <c r="AJ292">
        <v>1943</v>
      </c>
      <c r="AK292" t="s">
        <v>14</v>
      </c>
      <c r="AL292">
        <v>1663.5</v>
      </c>
      <c r="AM292">
        <v>1781</v>
      </c>
      <c r="AN292">
        <v>1418.7</v>
      </c>
      <c r="AO292">
        <v>1704</v>
      </c>
      <c r="AP292">
        <v>2222.6</v>
      </c>
      <c r="AQ292">
        <v>1463.9</v>
      </c>
      <c r="AR292">
        <v>1254.9000000000001</v>
      </c>
      <c r="AS292">
        <v>1475.7</v>
      </c>
      <c r="AT292">
        <v>703.9</v>
      </c>
      <c r="AU292" t="s">
        <v>14</v>
      </c>
      <c r="AV292">
        <v>613.1</v>
      </c>
      <c r="AW292" t="s">
        <v>14</v>
      </c>
      <c r="AX292">
        <v>789</v>
      </c>
      <c r="AY292" t="s">
        <v>14</v>
      </c>
      <c r="AZ292">
        <v>1597.1</v>
      </c>
      <c r="BA292">
        <v>1293.0999999999999</v>
      </c>
      <c r="BB292">
        <v>1194.8</v>
      </c>
      <c r="BC292">
        <v>685.5</v>
      </c>
      <c r="BD292">
        <v>1772.2</v>
      </c>
      <c r="BE292">
        <v>1434.5</v>
      </c>
      <c r="BF292">
        <v>1433.6</v>
      </c>
      <c r="BG292" t="s">
        <v>14</v>
      </c>
      <c r="BH292" t="s">
        <v>14</v>
      </c>
      <c r="BI292" t="s">
        <v>14</v>
      </c>
      <c r="BJ292">
        <v>437.2</v>
      </c>
      <c r="BK292" t="s">
        <v>14</v>
      </c>
      <c r="BL292">
        <v>1674.3</v>
      </c>
      <c r="BM292">
        <v>1380.1</v>
      </c>
      <c r="BN292">
        <v>880.3</v>
      </c>
      <c r="BO292">
        <v>1871.8</v>
      </c>
      <c r="BP292">
        <v>244.5</v>
      </c>
      <c r="BQ292">
        <v>522.5</v>
      </c>
      <c r="BR292">
        <v>1287.5</v>
      </c>
      <c r="BS292">
        <v>1859.4</v>
      </c>
      <c r="BT292">
        <v>796.9</v>
      </c>
      <c r="BU292">
        <v>1463.8</v>
      </c>
      <c r="BV292">
        <v>1381.3</v>
      </c>
      <c r="BW292">
        <v>1265.5999999999999</v>
      </c>
      <c r="BX292">
        <v>1166.5</v>
      </c>
      <c r="BY292">
        <v>1372.7</v>
      </c>
      <c r="BZ292">
        <v>539.4</v>
      </c>
      <c r="CA292" t="s">
        <v>14</v>
      </c>
      <c r="CB292" t="s">
        <v>14</v>
      </c>
      <c r="CC292">
        <v>902.1</v>
      </c>
      <c r="CD292">
        <v>896.1</v>
      </c>
      <c r="CE292">
        <v>1007.9</v>
      </c>
      <c r="CF292">
        <v>663.6</v>
      </c>
      <c r="CG292">
        <v>551.6</v>
      </c>
      <c r="CH292" t="s">
        <v>14</v>
      </c>
      <c r="CI292">
        <v>829.8</v>
      </c>
      <c r="CJ292" t="s">
        <v>14</v>
      </c>
      <c r="CK292">
        <v>835.3</v>
      </c>
      <c r="CL292">
        <v>1015.5</v>
      </c>
      <c r="CM292" t="s">
        <v>14</v>
      </c>
      <c r="CN292">
        <v>1038.7</v>
      </c>
      <c r="CO292">
        <v>253</v>
      </c>
      <c r="CP292">
        <v>1728.1</v>
      </c>
      <c r="CQ292">
        <v>538.79999999999995</v>
      </c>
      <c r="CR292">
        <v>448</v>
      </c>
      <c r="CS292">
        <v>1159.3</v>
      </c>
      <c r="CT292" s="32"/>
      <c r="CU292" s="32" t="str" cm="1">
        <f t="array" ref="CU292">INDEX($C$2:$CS$313,$A292,MATCH($CU$1,$C$1:$CS$1,0))</f>
        <v>-</v>
      </c>
      <c r="CV292" s="32">
        <f t="shared" si="4"/>
        <v>1210.0271604938278</v>
      </c>
      <c r="CW292" s="32"/>
      <c r="CX292" s="32"/>
      <c r="CY292" s="32"/>
      <c r="CZ292" s="32"/>
      <c r="DA292" s="32"/>
      <c r="DB292" s="32"/>
      <c r="DC292" s="32"/>
      <c r="DD292" s="32"/>
      <c r="DE292" s="32"/>
      <c r="DF292" s="32"/>
      <c r="DG292" s="32"/>
      <c r="DH292" s="32"/>
      <c r="DI292" s="32"/>
      <c r="DJ292" s="32"/>
      <c r="DK292" s="32"/>
    </row>
    <row r="293" spans="1:115" x14ac:dyDescent="0.15">
      <c r="A293">
        <v>292</v>
      </c>
      <c r="B293" s="2" t="s">
        <v>4</v>
      </c>
      <c r="C293">
        <v>1088.9000000000001</v>
      </c>
      <c r="D293">
        <v>2828.5</v>
      </c>
      <c r="E293">
        <v>1532.1</v>
      </c>
      <c r="F293">
        <v>934.8</v>
      </c>
      <c r="G293" t="s">
        <v>14</v>
      </c>
      <c r="H293">
        <v>983</v>
      </c>
      <c r="I293" t="s">
        <v>14</v>
      </c>
      <c r="J293">
        <v>0</v>
      </c>
      <c r="K293">
        <v>1451.8</v>
      </c>
      <c r="L293">
        <v>1602.6</v>
      </c>
      <c r="M293">
        <v>1642.1</v>
      </c>
      <c r="N293" t="s">
        <v>14</v>
      </c>
      <c r="O293">
        <v>735.6</v>
      </c>
      <c r="P293">
        <v>1035.4000000000001</v>
      </c>
      <c r="Q293">
        <v>1755.2</v>
      </c>
      <c r="R293">
        <v>1929.5</v>
      </c>
      <c r="S293">
        <v>1153.5999999999999</v>
      </c>
      <c r="T293">
        <v>1858.3</v>
      </c>
      <c r="U293">
        <v>1755.9</v>
      </c>
      <c r="V293">
        <v>778.2</v>
      </c>
      <c r="W293">
        <v>2029.9</v>
      </c>
      <c r="X293">
        <v>1552</v>
      </c>
      <c r="Y293">
        <v>3053.2</v>
      </c>
      <c r="Z293">
        <v>1584.5</v>
      </c>
      <c r="AA293">
        <v>693.1</v>
      </c>
      <c r="AB293">
        <v>2560.3000000000002</v>
      </c>
      <c r="AC293">
        <v>714</v>
      </c>
      <c r="AD293">
        <v>1307.9000000000001</v>
      </c>
      <c r="AE293">
        <v>1716.4</v>
      </c>
      <c r="AF293">
        <v>963.7</v>
      </c>
      <c r="AG293">
        <v>2603.1999999999998</v>
      </c>
      <c r="AH293">
        <v>1489.5</v>
      </c>
      <c r="AI293">
        <v>1088.9000000000001</v>
      </c>
      <c r="AJ293">
        <v>2828.5</v>
      </c>
      <c r="AK293" t="s">
        <v>14</v>
      </c>
      <c r="AL293" t="s">
        <v>14</v>
      </c>
      <c r="AM293" t="s">
        <v>14</v>
      </c>
      <c r="AN293">
        <v>1555.4</v>
      </c>
      <c r="AO293">
        <v>1172.5</v>
      </c>
      <c r="AP293">
        <v>2217.6999999999998</v>
      </c>
      <c r="AQ293">
        <v>1846.1</v>
      </c>
      <c r="AR293" t="s">
        <v>14</v>
      </c>
      <c r="AS293" t="s">
        <v>14</v>
      </c>
      <c r="AT293" t="s">
        <v>14</v>
      </c>
      <c r="AU293">
        <v>8626.6</v>
      </c>
      <c r="AV293" t="s">
        <v>14</v>
      </c>
      <c r="AW293" t="s">
        <v>14</v>
      </c>
      <c r="AX293">
        <v>1800.2</v>
      </c>
      <c r="AY293">
        <v>1284.3</v>
      </c>
      <c r="AZ293">
        <v>2490.8000000000002</v>
      </c>
      <c r="BA293">
        <v>2425.8000000000002</v>
      </c>
      <c r="BB293">
        <v>1636.1</v>
      </c>
      <c r="BC293">
        <v>1319.8</v>
      </c>
      <c r="BD293">
        <v>2242.6</v>
      </c>
      <c r="BE293">
        <v>2418.9</v>
      </c>
      <c r="BF293">
        <v>678.9</v>
      </c>
      <c r="BG293">
        <v>175</v>
      </c>
      <c r="BH293">
        <v>1821.8</v>
      </c>
      <c r="BI293">
        <v>2069.6</v>
      </c>
      <c r="BJ293">
        <v>723.8</v>
      </c>
      <c r="BK293">
        <v>1663.3</v>
      </c>
      <c r="BL293">
        <v>1187.5</v>
      </c>
      <c r="BM293">
        <v>1171.3</v>
      </c>
      <c r="BN293">
        <v>1861</v>
      </c>
      <c r="BO293">
        <v>2546</v>
      </c>
      <c r="BP293">
        <v>795.3</v>
      </c>
      <c r="BQ293">
        <v>1343.2</v>
      </c>
      <c r="BR293">
        <v>946.7</v>
      </c>
      <c r="BS293">
        <v>1846</v>
      </c>
      <c r="BT293">
        <v>664.8</v>
      </c>
      <c r="BU293">
        <v>1561.4</v>
      </c>
      <c r="BV293">
        <v>1584.5</v>
      </c>
      <c r="BW293">
        <v>2163.3000000000002</v>
      </c>
      <c r="BX293">
        <v>1700.5</v>
      </c>
      <c r="BY293">
        <v>700.9</v>
      </c>
      <c r="BZ293">
        <v>226.3</v>
      </c>
      <c r="CA293">
        <v>0</v>
      </c>
      <c r="CB293" t="s">
        <v>14</v>
      </c>
      <c r="CC293" t="s">
        <v>14</v>
      </c>
      <c r="CD293">
        <v>2165.1</v>
      </c>
      <c r="CE293">
        <v>1276.2</v>
      </c>
      <c r="CF293">
        <v>766.9</v>
      </c>
      <c r="CG293">
        <v>665.8</v>
      </c>
      <c r="CH293" t="s">
        <v>14</v>
      </c>
      <c r="CI293">
        <v>887.9</v>
      </c>
      <c r="CJ293">
        <v>1529.6</v>
      </c>
      <c r="CK293">
        <v>750</v>
      </c>
      <c r="CL293" t="s">
        <v>14</v>
      </c>
      <c r="CM293">
        <v>900</v>
      </c>
      <c r="CN293">
        <v>907.6</v>
      </c>
      <c r="CO293">
        <v>410.8</v>
      </c>
      <c r="CP293">
        <v>2134.4</v>
      </c>
      <c r="CQ293">
        <v>1074.4000000000001</v>
      </c>
      <c r="CR293">
        <v>1332.8</v>
      </c>
      <c r="CS293">
        <v>1190.8</v>
      </c>
      <c r="CT293" s="32"/>
      <c r="CU293" s="32" cm="1">
        <f t="array" ref="CU293">INDEX($C$2:$CS$313,$A293,MATCH($CU$1,$C$1:$CS$1,0))</f>
        <v>900</v>
      </c>
      <c r="CV293" s="32">
        <f t="shared" si="4"/>
        <v>1521.3850000000002</v>
      </c>
      <c r="CW293" s="32"/>
      <c r="CX293" s="32"/>
      <c r="CY293" s="32"/>
      <c r="CZ293" s="32"/>
      <c r="DA293" s="32"/>
      <c r="DB293" s="32"/>
      <c r="DC293" s="32"/>
      <c r="DD293" s="32"/>
      <c r="DE293" s="32"/>
      <c r="DF293" s="32"/>
      <c r="DG293" s="32"/>
      <c r="DH293" s="32"/>
      <c r="DI293" s="32"/>
      <c r="DJ293" s="32"/>
      <c r="DK293" s="32"/>
    </row>
    <row r="294" spans="1:115" x14ac:dyDescent="0.15">
      <c r="A294">
        <v>293</v>
      </c>
      <c r="B294" s="2" t="s">
        <v>5</v>
      </c>
      <c r="C294">
        <v>1790.1</v>
      </c>
      <c r="D294">
        <v>3389.1</v>
      </c>
      <c r="E294">
        <v>1992.4</v>
      </c>
      <c r="F294" t="s">
        <v>14</v>
      </c>
      <c r="G294" t="s">
        <v>14</v>
      </c>
      <c r="H294">
        <v>2001.9</v>
      </c>
      <c r="I294">
        <v>1076.7</v>
      </c>
      <c r="J294">
        <v>2262.3000000000002</v>
      </c>
      <c r="K294">
        <v>1289.2</v>
      </c>
      <c r="L294">
        <v>1021.7</v>
      </c>
      <c r="M294">
        <v>1396.6</v>
      </c>
      <c r="N294" t="s">
        <v>14</v>
      </c>
      <c r="O294">
        <v>1595.7</v>
      </c>
      <c r="P294">
        <v>833.6</v>
      </c>
      <c r="Q294">
        <v>903.3</v>
      </c>
      <c r="R294">
        <v>1523</v>
      </c>
      <c r="S294">
        <v>0</v>
      </c>
      <c r="T294">
        <v>839.9</v>
      </c>
      <c r="U294">
        <v>3277</v>
      </c>
      <c r="V294" t="s">
        <v>14</v>
      </c>
      <c r="W294">
        <v>2745.8</v>
      </c>
      <c r="X294">
        <v>5960</v>
      </c>
      <c r="Y294">
        <v>2546.3000000000002</v>
      </c>
      <c r="Z294">
        <v>2584.9</v>
      </c>
      <c r="AA294">
        <v>3406.3</v>
      </c>
      <c r="AB294">
        <v>2996.5</v>
      </c>
      <c r="AC294">
        <v>2067.9</v>
      </c>
      <c r="AD294">
        <v>1749.5</v>
      </c>
      <c r="AE294">
        <v>2049.6</v>
      </c>
      <c r="AF294">
        <v>2238.1</v>
      </c>
      <c r="AG294">
        <v>2490.4</v>
      </c>
      <c r="AH294">
        <v>1742.6</v>
      </c>
      <c r="AI294">
        <v>1790.1</v>
      </c>
      <c r="AJ294">
        <v>3389.1</v>
      </c>
      <c r="AK294" t="s">
        <v>14</v>
      </c>
      <c r="AL294" t="s">
        <v>14</v>
      </c>
      <c r="AM294">
        <v>3883.4</v>
      </c>
      <c r="AN294">
        <v>1752.9</v>
      </c>
      <c r="AO294">
        <v>2042.6</v>
      </c>
      <c r="AP294">
        <v>2594.6999999999998</v>
      </c>
      <c r="AQ294">
        <v>2252.6</v>
      </c>
      <c r="AR294" t="s">
        <v>14</v>
      </c>
      <c r="AS294" t="s">
        <v>14</v>
      </c>
      <c r="AT294" t="s">
        <v>14</v>
      </c>
      <c r="AU294" t="s">
        <v>14</v>
      </c>
      <c r="AV294" t="s">
        <v>14</v>
      </c>
      <c r="AW294">
        <v>2560.3000000000002</v>
      </c>
      <c r="AX294">
        <v>349</v>
      </c>
      <c r="AY294" t="s">
        <v>14</v>
      </c>
      <c r="AZ294">
        <v>5495.8</v>
      </c>
      <c r="BA294">
        <v>0</v>
      </c>
      <c r="BB294">
        <v>781.7</v>
      </c>
      <c r="BC294">
        <v>1783.2</v>
      </c>
      <c r="BD294">
        <v>2197.3000000000002</v>
      </c>
      <c r="BE294">
        <v>3410.9</v>
      </c>
      <c r="BF294">
        <v>1036.0999999999999</v>
      </c>
      <c r="BG294">
        <v>609.9</v>
      </c>
      <c r="BH294" t="s">
        <v>14</v>
      </c>
      <c r="BI294" t="s">
        <v>14</v>
      </c>
      <c r="BJ294" t="s">
        <v>14</v>
      </c>
      <c r="BK294" t="s">
        <v>14</v>
      </c>
      <c r="BL294">
        <v>2512.3000000000002</v>
      </c>
      <c r="BM294">
        <v>4645.3</v>
      </c>
      <c r="BN294">
        <v>839.4</v>
      </c>
      <c r="BO294">
        <v>3441.2</v>
      </c>
      <c r="BP294">
        <v>1582.2</v>
      </c>
      <c r="BQ294">
        <v>587.6</v>
      </c>
      <c r="BR294">
        <v>2222.6</v>
      </c>
      <c r="BS294">
        <v>2410.6</v>
      </c>
      <c r="BT294">
        <v>2828</v>
      </c>
      <c r="BU294">
        <v>1890.4</v>
      </c>
      <c r="BV294">
        <v>2127.6999999999998</v>
      </c>
      <c r="BW294">
        <v>2156.4</v>
      </c>
      <c r="BX294">
        <v>1662.3</v>
      </c>
      <c r="BY294">
        <v>905.2</v>
      </c>
      <c r="BZ294">
        <v>74.2</v>
      </c>
      <c r="CA294" t="s">
        <v>14</v>
      </c>
      <c r="CB294">
        <v>834.8</v>
      </c>
      <c r="CC294">
        <v>704</v>
      </c>
      <c r="CD294">
        <v>1484.8</v>
      </c>
      <c r="CE294">
        <v>1635.6</v>
      </c>
      <c r="CF294">
        <v>1680.6</v>
      </c>
      <c r="CG294">
        <v>758</v>
      </c>
      <c r="CH294" t="s">
        <v>14</v>
      </c>
      <c r="CI294">
        <v>1227.2</v>
      </c>
      <c r="CJ294">
        <v>2218</v>
      </c>
      <c r="CK294">
        <v>1200.0999999999999</v>
      </c>
      <c r="CL294" t="s">
        <v>14</v>
      </c>
      <c r="CM294">
        <v>4720.3</v>
      </c>
      <c r="CN294">
        <v>1053.7</v>
      </c>
      <c r="CO294">
        <v>795.3</v>
      </c>
      <c r="CP294">
        <v>969.9</v>
      </c>
      <c r="CQ294">
        <v>1335</v>
      </c>
      <c r="CR294">
        <v>1547.4</v>
      </c>
      <c r="CS294">
        <v>540.29999999999995</v>
      </c>
      <c r="CT294" s="32"/>
      <c r="CU294" s="32" cm="1">
        <f t="array" ref="CU294">INDEX($C$2:$CS$313,$A294,MATCH($CU$1,$C$1:$CS$1,0))</f>
        <v>4720.3</v>
      </c>
      <c r="CV294" s="32">
        <f t="shared" si="4"/>
        <v>1924.8736842105263</v>
      </c>
      <c r="CW294" s="32"/>
      <c r="CX294" s="32"/>
      <c r="CY294" s="32"/>
      <c r="CZ294" s="32"/>
      <c r="DA294" s="32"/>
      <c r="DB294" s="32"/>
      <c r="DC294" s="32"/>
      <c r="DD294" s="32"/>
      <c r="DE294" s="32"/>
      <c r="DF294" s="32"/>
      <c r="DG294" s="32"/>
      <c r="DH294" s="32"/>
      <c r="DI294" s="32"/>
      <c r="DJ294" s="32"/>
      <c r="DK294" s="32"/>
    </row>
    <row r="295" spans="1:115" x14ac:dyDescent="0.15">
      <c r="A295">
        <v>294</v>
      </c>
      <c r="B295" s="2" t="s">
        <v>6</v>
      </c>
      <c r="C295">
        <v>3364.4</v>
      </c>
      <c r="D295" t="s">
        <v>14</v>
      </c>
      <c r="E295">
        <v>2093.6</v>
      </c>
      <c r="F295">
        <v>41.3</v>
      </c>
      <c r="G295" t="s">
        <v>14</v>
      </c>
      <c r="H295">
        <v>1285.0999999999999</v>
      </c>
      <c r="I295" t="s">
        <v>14</v>
      </c>
      <c r="J295" t="s">
        <v>14</v>
      </c>
      <c r="K295">
        <v>1900.3</v>
      </c>
      <c r="L295">
        <v>2199.5</v>
      </c>
      <c r="M295">
        <v>1950.7</v>
      </c>
      <c r="N295" t="s">
        <v>14</v>
      </c>
      <c r="O295">
        <v>2176.4</v>
      </c>
      <c r="P295">
        <v>1098.7</v>
      </c>
      <c r="Q295">
        <v>70.5</v>
      </c>
      <c r="R295">
        <v>2220.8000000000002</v>
      </c>
      <c r="S295" t="s">
        <v>14</v>
      </c>
      <c r="T295">
        <v>2608.6999999999998</v>
      </c>
      <c r="U295">
        <v>2356.6999999999998</v>
      </c>
      <c r="V295" t="s">
        <v>14</v>
      </c>
      <c r="W295">
        <v>2827.5</v>
      </c>
      <c r="X295" t="s">
        <v>14</v>
      </c>
      <c r="Y295">
        <v>2080</v>
      </c>
      <c r="Z295">
        <v>1288.0999999999999</v>
      </c>
      <c r="AA295">
        <v>1377.8</v>
      </c>
      <c r="AB295">
        <v>3372.6</v>
      </c>
      <c r="AC295">
        <v>1837</v>
      </c>
      <c r="AD295">
        <v>1860.8</v>
      </c>
      <c r="AE295">
        <v>2244.1</v>
      </c>
      <c r="AF295">
        <v>1605</v>
      </c>
      <c r="AG295">
        <v>710.1</v>
      </c>
      <c r="AH295">
        <v>2187.3000000000002</v>
      </c>
      <c r="AI295">
        <v>3364.4</v>
      </c>
      <c r="AJ295" t="s">
        <v>14</v>
      </c>
      <c r="AK295" t="s">
        <v>14</v>
      </c>
      <c r="AL295">
        <v>978</v>
      </c>
      <c r="AM295">
        <v>1627.6</v>
      </c>
      <c r="AN295">
        <v>2270.6999999999998</v>
      </c>
      <c r="AO295">
        <v>1757.1</v>
      </c>
      <c r="AP295">
        <v>371.7</v>
      </c>
      <c r="AQ295">
        <v>2361.6</v>
      </c>
      <c r="AR295">
        <v>41.3</v>
      </c>
      <c r="AS295" t="s">
        <v>14</v>
      </c>
      <c r="AT295">
        <v>0</v>
      </c>
      <c r="AU295" t="s">
        <v>14</v>
      </c>
      <c r="AV295" t="s">
        <v>14</v>
      </c>
      <c r="AW295">
        <v>1528</v>
      </c>
      <c r="AX295" t="s">
        <v>14</v>
      </c>
      <c r="AY295" t="s">
        <v>14</v>
      </c>
      <c r="AZ295">
        <v>10999.5</v>
      </c>
      <c r="BA295">
        <v>876.1</v>
      </c>
      <c r="BB295">
        <v>1649.4</v>
      </c>
      <c r="BC295">
        <v>918.5</v>
      </c>
      <c r="BD295">
        <v>2109.1</v>
      </c>
      <c r="BE295">
        <v>5280.7</v>
      </c>
      <c r="BF295">
        <v>919.1</v>
      </c>
      <c r="BG295" t="s">
        <v>14</v>
      </c>
      <c r="BH295" t="s">
        <v>14</v>
      </c>
      <c r="BI295" t="s">
        <v>14</v>
      </c>
      <c r="BJ295">
        <v>1120.8</v>
      </c>
      <c r="BK295" t="s">
        <v>14</v>
      </c>
      <c r="BL295">
        <v>1669.9</v>
      </c>
      <c r="BM295">
        <v>1393.8</v>
      </c>
      <c r="BN295">
        <v>2711.8</v>
      </c>
      <c r="BO295">
        <v>3330.9</v>
      </c>
      <c r="BP295">
        <v>2053.4</v>
      </c>
      <c r="BQ295">
        <v>749.5</v>
      </c>
      <c r="BR295">
        <v>1696.5</v>
      </c>
      <c r="BS295">
        <v>3449.9</v>
      </c>
      <c r="BT295">
        <v>1509.4</v>
      </c>
      <c r="BU295">
        <v>2231.8000000000002</v>
      </c>
      <c r="BV295">
        <v>3122.9</v>
      </c>
      <c r="BW295">
        <v>3127</v>
      </c>
      <c r="BX295">
        <v>1709.1</v>
      </c>
      <c r="BY295">
        <v>744.4</v>
      </c>
      <c r="BZ295">
        <v>272.8</v>
      </c>
      <c r="CA295" t="s">
        <v>14</v>
      </c>
      <c r="CB295">
        <v>0</v>
      </c>
      <c r="CC295">
        <v>489.3</v>
      </c>
      <c r="CD295">
        <v>1073.7</v>
      </c>
      <c r="CE295">
        <v>2109.4</v>
      </c>
      <c r="CF295">
        <v>2048.1</v>
      </c>
      <c r="CG295">
        <v>1387.2</v>
      </c>
      <c r="CH295" t="s">
        <v>14</v>
      </c>
      <c r="CI295">
        <v>796</v>
      </c>
      <c r="CJ295">
        <v>935.9</v>
      </c>
      <c r="CK295" t="s">
        <v>14</v>
      </c>
      <c r="CL295">
        <v>1377.6</v>
      </c>
      <c r="CM295" t="s">
        <v>14</v>
      </c>
      <c r="CN295">
        <v>1056</v>
      </c>
      <c r="CO295">
        <v>219.4</v>
      </c>
      <c r="CP295">
        <v>1881.9</v>
      </c>
      <c r="CQ295">
        <v>1858.3</v>
      </c>
      <c r="CR295">
        <v>284.8</v>
      </c>
      <c r="CS295">
        <v>1572.2</v>
      </c>
      <c r="CT295" s="32"/>
      <c r="CU295" s="32" t="str" cm="1">
        <f t="array" ref="CU295">INDEX($C$2:$CS$313,$A295,MATCH($CU$1,$C$1:$CS$1,0))</f>
        <v>-</v>
      </c>
      <c r="CV295" s="32">
        <f t="shared" si="4"/>
        <v>1802.6874999999995</v>
      </c>
      <c r="CW295" s="32"/>
      <c r="CX295" s="32"/>
      <c r="CY295" s="32"/>
      <c r="CZ295" s="32"/>
      <c r="DA295" s="32"/>
      <c r="DB295" s="32"/>
      <c r="DC295" s="32"/>
      <c r="DD295" s="32"/>
      <c r="DE295" s="32"/>
      <c r="DF295" s="32"/>
      <c r="DG295" s="32"/>
      <c r="DH295" s="32"/>
      <c r="DI295" s="32"/>
      <c r="DJ295" s="32"/>
      <c r="DK295" s="32"/>
    </row>
    <row r="296" spans="1:115" x14ac:dyDescent="0.15">
      <c r="A296">
        <v>295</v>
      </c>
      <c r="B296" s="2" t="s">
        <v>7</v>
      </c>
      <c r="C296">
        <v>1933.8</v>
      </c>
      <c r="D296" t="s">
        <v>14</v>
      </c>
      <c r="E296">
        <v>1917.2</v>
      </c>
      <c r="F296">
        <v>1983.4</v>
      </c>
      <c r="G296" t="s">
        <v>14</v>
      </c>
      <c r="H296">
        <v>2522.3000000000002</v>
      </c>
      <c r="I296" t="s">
        <v>14</v>
      </c>
      <c r="J296" t="s">
        <v>14</v>
      </c>
      <c r="K296" t="s">
        <v>14</v>
      </c>
      <c r="L296" t="s">
        <v>14</v>
      </c>
      <c r="M296" t="s">
        <v>14</v>
      </c>
      <c r="N296">
        <v>2050</v>
      </c>
      <c r="O296" t="s">
        <v>14</v>
      </c>
      <c r="P296">
        <v>1223</v>
      </c>
      <c r="Q296" t="s">
        <v>14</v>
      </c>
      <c r="R296">
        <v>2407.1999999999998</v>
      </c>
      <c r="S296" t="s">
        <v>14</v>
      </c>
      <c r="T296">
        <v>1928.9</v>
      </c>
      <c r="U296">
        <v>3845</v>
      </c>
      <c r="V296" t="s">
        <v>14</v>
      </c>
      <c r="W296" t="s">
        <v>14</v>
      </c>
      <c r="X296" t="s">
        <v>14</v>
      </c>
      <c r="Y296">
        <v>1535.6</v>
      </c>
      <c r="Z296" t="s">
        <v>14</v>
      </c>
      <c r="AA296" t="s">
        <v>14</v>
      </c>
      <c r="AB296" t="s">
        <v>14</v>
      </c>
      <c r="AC296">
        <v>842.3</v>
      </c>
      <c r="AD296">
        <v>2129.4</v>
      </c>
      <c r="AE296">
        <v>1063.8</v>
      </c>
      <c r="AF296">
        <v>1282.7</v>
      </c>
      <c r="AG296">
        <v>2909.9</v>
      </c>
      <c r="AH296">
        <v>1877.3</v>
      </c>
      <c r="AI296">
        <v>1643</v>
      </c>
      <c r="AJ296" t="s">
        <v>14</v>
      </c>
      <c r="AK296" t="s">
        <v>14</v>
      </c>
      <c r="AL296">
        <v>1630.1</v>
      </c>
      <c r="AM296" t="s">
        <v>14</v>
      </c>
      <c r="AN296">
        <v>2071.1999999999998</v>
      </c>
      <c r="AO296">
        <v>1569</v>
      </c>
      <c r="AP296" t="s">
        <v>14</v>
      </c>
      <c r="AQ296">
        <v>1730.1</v>
      </c>
      <c r="AR296" t="s">
        <v>14</v>
      </c>
      <c r="AS296" t="s">
        <v>14</v>
      </c>
      <c r="AT296" t="s">
        <v>14</v>
      </c>
      <c r="AU296" t="s">
        <v>14</v>
      </c>
      <c r="AV296">
        <v>1302.4000000000001</v>
      </c>
      <c r="AW296" t="s">
        <v>14</v>
      </c>
      <c r="AX296" t="s">
        <v>14</v>
      </c>
      <c r="AY296">
        <v>2378.1999999999998</v>
      </c>
      <c r="AZ296">
        <v>0</v>
      </c>
      <c r="BA296" t="s">
        <v>14</v>
      </c>
      <c r="BB296">
        <v>1966.7</v>
      </c>
      <c r="BC296">
        <v>1650.8</v>
      </c>
      <c r="BD296">
        <v>3054.6</v>
      </c>
      <c r="BE296">
        <v>3076.6</v>
      </c>
      <c r="BF296" t="s">
        <v>14</v>
      </c>
      <c r="BG296">
        <v>850.5</v>
      </c>
      <c r="BH296" t="s">
        <v>14</v>
      </c>
      <c r="BI296">
        <v>29.4</v>
      </c>
      <c r="BJ296" t="s">
        <v>14</v>
      </c>
      <c r="BK296" t="s">
        <v>14</v>
      </c>
      <c r="BL296">
        <v>1412.9</v>
      </c>
      <c r="BM296" t="s">
        <v>14</v>
      </c>
      <c r="BN296" t="s">
        <v>14</v>
      </c>
      <c r="BO296">
        <v>1330.4</v>
      </c>
      <c r="BP296">
        <v>1350</v>
      </c>
      <c r="BQ296">
        <v>1081.0999999999999</v>
      </c>
      <c r="BR296">
        <v>0</v>
      </c>
      <c r="BS296">
        <v>4454.5</v>
      </c>
      <c r="BT296" t="s">
        <v>14</v>
      </c>
      <c r="BU296">
        <v>2276.5</v>
      </c>
      <c r="BV296">
        <v>2317.6</v>
      </c>
      <c r="BW296">
        <v>889</v>
      </c>
      <c r="BX296">
        <v>2169</v>
      </c>
      <c r="BY296">
        <v>0</v>
      </c>
      <c r="BZ296" t="s">
        <v>14</v>
      </c>
      <c r="CA296" t="s">
        <v>14</v>
      </c>
      <c r="CB296" t="s">
        <v>14</v>
      </c>
      <c r="CC296" t="s">
        <v>14</v>
      </c>
      <c r="CD296" t="s">
        <v>14</v>
      </c>
      <c r="CE296">
        <v>2237.1999999999998</v>
      </c>
      <c r="CF296">
        <v>1322.5</v>
      </c>
      <c r="CG296">
        <v>905.9</v>
      </c>
      <c r="CH296" t="s">
        <v>14</v>
      </c>
      <c r="CI296">
        <v>704.2</v>
      </c>
      <c r="CJ296">
        <v>1048.5999999999999</v>
      </c>
      <c r="CK296" t="s">
        <v>14</v>
      </c>
      <c r="CL296">
        <v>1212.5</v>
      </c>
      <c r="CM296" t="s">
        <v>14</v>
      </c>
      <c r="CN296">
        <v>4640</v>
      </c>
      <c r="CO296">
        <v>717.5</v>
      </c>
      <c r="CP296">
        <v>3176.9</v>
      </c>
      <c r="CQ296">
        <v>680.3</v>
      </c>
      <c r="CR296">
        <v>629</v>
      </c>
      <c r="CS296">
        <v>1298.8</v>
      </c>
      <c r="CT296" s="32"/>
      <c r="CU296" s="32" t="str" cm="1">
        <f t="array" ref="CU296">INDEX($C$2:$CS$313,$A296,MATCH($CU$1,$C$1:$CS$1,0))</f>
        <v>-</v>
      </c>
      <c r="CV296" s="32">
        <f t="shared" si="4"/>
        <v>1702.996226415094</v>
      </c>
      <c r="CW296" s="32"/>
      <c r="CX296" s="32"/>
      <c r="CY296" s="32"/>
      <c r="CZ296" s="32"/>
      <c r="DA296" s="32"/>
      <c r="DB296" s="32"/>
      <c r="DC296" s="32"/>
      <c r="DD296" s="32"/>
      <c r="DE296" s="32"/>
      <c r="DF296" s="32"/>
      <c r="DG296" s="32"/>
      <c r="DH296" s="32"/>
      <c r="DI296" s="32"/>
      <c r="DJ296" s="32"/>
      <c r="DK296" s="32"/>
    </row>
    <row r="297" spans="1:115" x14ac:dyDescent="0.15">
      <c r="A297">
        <v>296</v>
      </c>
      <c r="B297" s="2" t="s">
        <v>8</v>
      </c>
      <c r="C297">
        <v>3611</v>
      </c>
      <c r="D297" t="s">
        <v>14</v>
      </c>
      <c r="E297" t="s">
        <v>14</v>
      </c>
      <c r="F297" t="s">
        <v>14</v>
      </c>
      <c r="G297" t="s">
        <v>14</v>
      </c>
      <c r="H297">
        <v>3846.5</v>
      </c>
      <c r="I297" t="s">
        <v>14</v>
      </c>
      <c r="J297" t="s">
        <v>14</v>
      </c>
      <c r="K297" t="s">
        <v>14</v>
      </c>
      <c r="L297">
        <v>3905.3</v>
      </c>
      <c r="M297" t="s">
        <v>14</v>
      </c>
      <c r="N297" t="s">
        <v>14</v>
      </c>
      <c r="O297" t="s">
        <v>14</v>
      </c>
      <c r="P297" t="s">
        <v>14</v>
      </c>
      <c r="Q297" t="s">
        <v>14</v>
      </c>
      <c r="R297">
        <v>2910.5</v>
      </c>
      <c r="S297" t="s">
        <v>14</v>
      </c>
      <c r="T297">
        <v>2041.9</v>
      </c>
      <c r="U297" t="s">
        <v>14</v>
      </c>
      <c r="V297" t="s">
        <v>14</v>
      </c>
      <c r="W297">
        <v>4034</v>
      </c>
      <c r="X297">
        <v>4373</v>
      </c>
      <c r="Y297" t="s">
        <v>14</v>
      </c>
      <c r="Z297">
        <v>0</v>
      </c>
      <c r="AA297" t="s">
        <v>14</v>
      </c>
      <c r="AB297" t="s">
        <v>14</v>
      </c>
      <c r="AC297" t="s">
        <v>14</v>
      </c>
      <c r="AD297">
        <v>3604.4</v>
      </c>
      <c r="AE297" t="s">
        <v>14</v>
      </c>
      <c r="AF297">
        <v>1273.7</v>
      </c>
      <c r="AG297" t="s">
        <v>14</v>
      </c>
      <c r="AH297" t="s">
        <v>14</v>
      </c>
      <c r="AI297">
        <v>3611</v>
      </c>
      <c r="AJ297" t="s">
        <v>14</v>
      </c>
      <c r="AK297" t="s">
        <v>14</v>
      </c>
      <c r="AL297" t="s">
        <v>14</v>
      </c>
      <c r="AM297" t="s">
        <v>14</v>
      </c>
      <c r="AN297">
        <v>2185.8000000000002</v>
      </c>
      <c r="AO297">
        <v>1606</v>
      </c>
      <c r="AP297" t="s">
        <v>14</v>
      </c>
      <c r="AQ297">
        <v>2581.8000000000002</v>
      </c>
      <c r="AR297" t="s">
        <v>14</v>
      </c>
      <c r="AS297" t="s">
        <v>14</v>
      </c>
      <c r="AT297">
        <v>450</v>
      </c>
      <c r="AU297" t="s">
        <v>14</v>
      </c>
      <c r="AV297" t="s">
        <v>14</v>
      </c>
      <c r="AW297" t="s">
        <v>14</v>
      </c>
      <c r="AX297">
        <v>4831.2</v>
      </c>
      <c r="AY297" t="s">
        <v>14</v>
      </c>
      <c r="AZ297">
        <v>1658.2</v>
      </c>
      <c r="BA297" t="s">
        <v>14</v>
      </c>
      <c r="BB297" t="s">
        <v>14</v>
      </c>
      <c r="BC297">
        <v>3248.8</v>
      </c>
      <c r="BD297">
        <v>2916.1</v>
      </c>
      <c r="BE297">
        <v>2555.8000000000002</v>
      </c>
      <c r="BF297" t="s">
        <v>14</v>
      </c>
      <c r="BG297" t="s">
        <v>14</v>
      </c>
      <c r="BH297" t="s">
        <v>14</v>
      </c>
      <c r="BI297" t="s">
        <v>14</v>
      </c>
      <c r="BJ297" t="s">
        <v>14</v>
      </c>
      <c r="BK297" t="s">
        <v>14</v>
      </c>
      <c r="BL297">
        <v>1058.0999999999999</v>
      </c>
      <c r="BM297" t="s">
        <v>14</v>
      </c>
      <c r="BN297" t="s">
        <v>14</v>
      </c>
      <c r="BO297">
        <v>2834.6</v>
      </c>
      <c r="BP297" t="s">
        <v>14</v>
      </c>
      <c r="BQ297">
        <v>293.60000000000002</v>
      </c>
      <c r="BR297" t="s">
        <v>14</v>
      </c>
      <c r="BS297">
        <v>236.9</v>
      </c>
      <c r="BT297" t="s">
        <v>14</v>
      </c>
      <c r="BU297">
        <v>2284.3000000000002</v>
      </c>
      <c r="BV297">
        <v>2617.6999999999998</v>
      </c>
      <c r="BW297" t="s">
        <v>14</v>
      </c>
      <c r="BX297">
        <v>1873.1</v>
      </c>
      <c r="BY297">
        <v>603</v>
      </c>
      <c r="BZ297" t="s">
        <v>14</v>
      </c>
      <c r="CA297" t="s">
        <v>14</v>
      </c>
      <c r="CB297">
        <v>294.2</v>
      </c>
      <c r="CC297">
        <v>434</v>
      </c>
      <c r="CD297">
        <v>3507.4</v>
      </c>
      <c r="CE297">
        <v>2173.1999999999998</v>
      </c>
      <c r="CF297">
        <v>415.5</v>
      </c>
      <c r="CG297">
        <v>1180.2</v>
      </c>
      <c r="CH297" t="s">
        <v>14</v>
      </c>
      <c r="CI297">
        <v>1630.3</v>
      </c>
      <c r="CJ297">
        <v>1296.9000000000001</v>
      </c>
      <c r="CK297" t="s">
        <v>14</v>
      </c>
      <c r="CL297" t="s">
        <v>14</v>
      </c>
      <c r="CM297" t="s">
        <v>14</v>
      </c>
      <c r="CN297">
        <v>990.9</v>
      </c>
      <c r="CO297">
        <v>600</v>
      </c>
      <c r="CP297">
        <v>247.7</v>
      </c>
      <c r="CQ297">
        <v>1773.8</v>
      </c>
      <c r="CR297" t="s">
        <v>14</v>
      </c>
      <c r="CS297">
        <v>675</v>
      </c>
      <c r="CT297" s="32"/>
      <c r="CU297" s="32" t="str" cm="1">
        <f t="array" ref="CU297">INDEX($C$2:$CS$313,$A297,MATCH($CU$1,$C$1:$CS$1,0))</f>
        <v>-</v>
      </c>
      <c r="CV297" s="32">
        <f t="shared" si="4"/>
        <v>2006.4731707317069</v>
      </c>
      <c r="CW297" s="32"/>
      <c r="CX297" s="32"/>
      <c r="CY297" s="32"/>
      <c r="CZ297" s="32"/>
      <c r="DA297" s="32"/>
      <c r="DB297" s="32"/>
      <c r="DC297" s="32"/>
      <c r="DD297" s="32"/>
      <c r="DE297" s="32"/>
      <c r="DF297" s="32"/>
      <c r="DG297" s="32"/>
      <c r="DH297" s="32"/>
      <c r="DI297" s="32"/>
      <c r="DJ297" s="32"/>
      <c r="DK297" s="32"/>
    </row>
    <row r="298" spans="1:115" x14ac:dyDescent="0.15">
      <c r="A298">
        <v>297</v>
      </c>
      <c r="B298" s="2" t="s">
        <v>9</v>
      </c>
      <c r="C298" t="s">
        <v>14</v>
      </c>
      <c r="D298" t="s">
        <v>14</v>
      </c>
      <c r="E298" t="s">
        <v>14</v>
      </c>
      <c r="F298" t="s">
        <v>14</v>
      </c>
      <c r="G298" t="s">
        <v>14</v>
      </c>
      <c r="H298" t="s">
        <v>14</v>
      </c>
      <c r="I298" t="s">
        <v>14</v>
      </c>
      <c r="J298">
        <v>532.6</v>
      </c>
      <c r="K298">
        <v>345.1</v>
      </c>
      <c r="L298" t="s">
        <v>14</v>
      </c>
      <c r="M298" t="s">
        <v>14</v>
      </c>
      <c r="N298" t="s">
        <v>14</v>
      </c>
      <c r="O298" t="s">
        <v>14</v>
      </c>
      <c r="P298" t="s">
        <v>14</v>
      </c>
      <c r="Q298" t="s">
        <v>14</v>
      </c>
      <c r="R298">
        <v>2472.1</v>
      </c>
      <c r="S298" t="s">
        <v>14</v>
      </c>
      <c r="T298">
        <v>1459.2</v>
      </c>
      <c r="U298">
        <v>1000</v>
      </c>
      <c r="V298" t="s">
        <v>14</v>
      </c>
      <c r="W298" t="s">
        <v>14</v>
      </c>
      <c r="X298" t="s">
        <v>14</v>
      </c>
      <c r="Y298" t="s">
        <v>14</v>
      </c>
      <c r="Z298" t="s">
        <v>14</v>
      </c>
      <c r="AA298" t="s">
        <v>14</v>
      </c>
      <c r="AB298" t="s">
        <v>14</v>
      </c>
      <c r="AC298">
        <v>150</v>
      </c>
      <c r="AD298" t="s">
        <v>14</v>
      </c>
      <c r="AE298">
        <v>1000.2</v>
      </c>
      <c r="AF298" t="s">
        <v>14</v>
      </c>
      <c r="AG298" t="s">
        <v>14</v>
      </c>
      <c r="AH298" t="s">
        <v>14</v>
      </c>
      <c r="AI298" t="s">
        <v>14</v>
      </c>
      <c r="AJ298" t="s">
        <v>14</v>
      </c>
      <c r="AK298" t="s">
        <v>14</v>
      </c>
      <c r="AL298" t="s">
        <v>14</v>
      </c>
      <c r="AM298" t="s">
        <v>14</v>
      </c>
      <c r="AN298" t="s">
        <v>14</v>
      </c>
      <c r="AO298" t="s">
        <v>14</v>
      </c>
      <c r="AP298" t="s">
        <v>14</v>
      </c>
      <c r="AQ298" t="s">
        <v>14</v>
      </c>
      <c r="AR298" t="s">
        <v>14</v>
      </c>
      <c r="AS298" t="s">
        <v>14</v>
      </c>
      <c r="AT298" t="s">
        <v>14</v>
      </c>
      <c r="AU298" t="s">
        <v>14</v>
      </c>
      <c r="AV298" t="s">
        <v>14</v>
      </c>
      <c r="AW298" t="s">
        <v>14</v>
      </c>
      <c r="AX298" t="s">
        <v>14</v>
      </c>
      <c r="AY298" t="s">
        <v>14</v>
      </c>
      <c r="AZ298" t="s">
        <v>14</v>
      </c>
      <c r="BA298" t="s">
        <v>14</v>
      </c>
      <c r="BB298" t="s">
        <v>14</v>
      </c>
      <c r="BC298" t="s">
        <v>14</v>
      </c>
      <c r="BD298" t="s">
        <v>14</v>
      </c>
      <c r="BE298" t="s">
        <v>14</v>
      </c>
      <c r="BF298" t="s">
        <v>14</v>
      </c>
      <c r="BG298" t="s">
        <v>14</v>
      </c>
      <c r="BH298">
        <v>59</v>
      </c>
      <c r="BI298" t="s">
        <v>14</v>
      </c>
      <c r="BJ298" t="s">
        <v>14</v>
      </c>
      <c r="BK298" t="s">
        <v>14</v>
      </c>
      <c r="BL298" t="s">
        <v>14</v>
      </c>
      <c r="BM298" t="s">
        <v>14</v>
      </c>
      <c r="BN298" t="s">
        <v>14</v>
      </c>
      <c r="BO298">
        <v>17369</v>
      </c>
      <c r="BP298" t="s">
        <v>14</v>
      </c>
      <c r="BQ298">
        <v>274.8</v>
      </c>
      <c r="BR298" t="s">
        <v>14</v>
      </c>
      <c r="BS298" t="s">
        <v>14</v>
      </c>
      <c r="BT298" t="s">
        <v>14</v>
      </c>
      <c r="BU298">
        <v>2102.6</v>
      </c>
      <c r="BV298">
        <v>1547.9</v>
      </c>
      <c r="BW298" t="s">
        <v>14</v>
      </c>
      <c r="BX298">
        <v>1679.4</v>
      </c>
      <c r="BY298" t="s">
        <v>14</v>
      </c>
      <c r="BZ298" t="s">
        <v>14</v>
      </c>
      <c r="CA298" t="s">
        <v>14</v>
      </c>
      <c r="CB298" t="s">
        <v>14</v>
      </c>
      <c r="CC298">
        <v>0</v>
      </c>
      <c r="CD298" t="s">
        <v>14</v>
      </c>
      <c r="CE298">
        <v>2694.1</v>
      </c>
      <c r="CF298">
        <v>90</v>
      </c>
      <c r="CG298">
        <v>1186.4000000000001</v>
      </c>
      <c r="CH298" t="s">
        <v>14</v>
      </c>
      <c r="CI298">
        <v>1882.1</v>
      </c>
      <c r="CJ298" t="s">
        <v>14</v>
      </c>
      <c r="CK298" t="s">
        <v>14</v>
      </c>
      <c r="CL298" t="s">
        <v>14</v>
      </c>
      <c r="CM298" t="s">
        <v>14</v>
      </c>
      <c r="CN298" t="s">
        <v>14</v>
      </c>
      <c r="CO298">
        <v>875.8</v>
      </c>
      <c r="CP298" t="s">
        <v>14</v>
      </c>
      <c r="CQ298">
        <v>677.1</v>
      </c>
      <c r="CR298" t="s">
        <v>14</v>
      </c>
      <c r="CS298">
        <v>1692.5</v>
      </c>
      <c r="CT298" s="32"/>
      <c r="CU298" s="32" t="str" cm="1">
        <f t="array" ref="CU298">INDEX($C$2:$CS$313,$A298,MATCH($CU$1,$C$1:$CS$1,0))</f>
        <v>-</v>
      </c>
      <c r="CV298" s="32">
        <f t="shared" si="4"/>
        <v>1861.4238095238095</v>
      </c>
      <c r="CW298" s="32"/>
      <c r="CX298" s="32"/>
      <c r="CY298" s="32"/>
      <c r="CZ298" s="32"/>
      <c r="DA298" s="32"/>
      <c r="DB298" s="32"/>
      <c r="DC298" s="32"/>
      <c r="DD298" s="32"/>
      <c r="DE298" s="32"/>
      <c r="DF298" s="32"/>
      <c r="DG298" s="32"/>
      <c r="DH298" s="32"/>
      <c r="DI298" s="32"/>
      <c r="DJ298" s="32"/>
      <c r="DK298" s="32"/>
    </row>
    <row r="299" spans="1:115" x14ac:dyDescent="0.15">
      <c r="A299">
        <v>298</v>
      </c>
      <c r="B299" s="2" t="s">
        <v>10</v>
      </c>
      <c r="C299" t="s">
        <v>14</v>
      </c>
      <c r="D299" t="s">
        <v>14</v>
      </c>
      <c r="E299" t="s">
        <v>14</v>
      </c>
      <c r="F299" t="s">
        <v>14</v>
      </c>
      <c r="G299" t="s">
        <v>14</v>
      </c>
      <c r="H299" t="s">
        <v>14</v>
      </c>
      <c r="I299" t="s">
        <v>14</v>
      </c>
      <c r="J299" t="s">
        <v>14</v>
      </c>
      <c r="K299" t="s">
        <v>14</v>
      </c>
      <c r="L299" t="s">
        <v>14</v>
      </c>
      <c r="M299" t="s">
        <v>14</v>
      </c>
      <c r="N299" t="s">
        <v>14</v>
      </c>
      <c r="O299" t="s">
        <v>14</v>
      </c>
      <c r="P299" t="s">
        <v>14</v>
      </c>
      <c r="Q299" t="s">
        <v>14</v>
      </c>
      <c r="R299" t="s">
        <v>14</v>
      </c>
      <c r="S299" t="s">
        <v>14</v>
      </c>
      <c r="T299" t="s">
        <v>14</v>
      </c>
      <c r="U299" t="s">
        <v>14</v>
      </c>
      <c r="V299" t="s">
        <v>14</v>
      </c>
      <c r="W299" t="s">
        <v>14</v>
      </c>
      <c r="X299" t="s">
        <v>14</v>
      </c>
      <c r="Y299" t="s">
        <v>14</v>
      </c>
      <c r="Z299" t="s">
        <v>14</v>
      </c>
      <c r="AA299" t="s">
        <v>14</v>
      </c>
      <c r="AB299" t="s">
        <v>14</v>
      </c>
      <c r="AC299" t="s">
        <v>14</v>
      </c>
      <c r="AD299" t="s">
        <v>14</v>
      </c>
      <c r="AE299" t="s">
        <v>14</v>
      </c>
      <c r="AF299" t="s">
        <v>14</v>
      </c>
      <c r="AG299">
        <v>0</v>
      </c>
      <c r="AH299" t="s">
        <v>14</v>
      </c>
      <c r="AI299" t="s">
        <v>14</v>
      </c>
      <c r="AJ299" t="s">
        <v>14</v>
      </c>
      <c r="AK299" t="s">
        <v>14</v>
      </c>
      <c r="AL299" t="s">
        <v>14</v>
      </c>
      <c r="AM299" t="s">
        <v>14</v>
      </c>
      <c r="AN299" t="s">
        <v>14</v>
      </c>
      <c r="AO299">
        <v>2800.2</v>
      </c>
      <c r="AP299" t="s">
        <v>14</v>
      </c>
      <c r="AQ299" t="s">
        <v>14</v>
      </c>
      <c r="AR299" t="s">
        <v>14</v>
      </c>
      <c r="AS299" t="s">
        <v>14</v>
      </c>
      <c r="AT299" t="s">
        <v>14</v>
      </c>
      <c r="AU299" t="s">
        <v>14</v>
      </c>
      <c r="AV299" t="s">
        <v>14</v>
      </c>
      <c r="AW299" t="s">
        <v>14</v>
      </c>
      <c r="AX299" t="s">
        <v>14</v>
      </c>
      <c r="AY299" t="s">
        <v>14</v>
      </c>
      <c r="AZ299" t="s">
        <v>14</v>
      </c>
      <c r="BA299" t="s">
        <v>14</v>
      </c>
      <c r="BB299" t="s">
        <v>14</v>
      </c>
      <c r="BC299" t="s">
        <v>14</v>
      </c>
      <c r="BD299" t="s">
        <v>14</v>
      </c>
      <c r="BE299" t="s">
        <v>14</v>
      </c>
      <c r="BF299" t="s">
        <v>14</v>
      </c>
      <c r="BG299" t="s">
        <v>14</v>
      </c>
      <c r="BH299" t="s">
        <v>14</v>
      </c>
      <c r="BI299" t="s">
        <v>14</v>
      </c>
      <c r="BJ299">
        <v>891.6</v>
      </c>
      <c r="BK299" t="s">
        <v>14</v>
      </c>
      <c r="BL299" t="s">
        <v>14</v>
      </c>
      <c r="BM299" t="s">
        <v>14</v>
      </c>
      <c r="BN299" t="s">
        <v>14</v>
      </c>
      <c r="BO299" t="s">
        <v>14</v>
      </c>
      <c r="BP299" t="s">
        <v>14</v>
      </c>
      <c r="BQ299">
        <v>0</v>
      </c>
      <c r="BR299" t="s">
        <v>14</v>
      </c>
      <c r="BS299">
        <v>164.6</v>
      </c>
      <c r="BT299" t="s">
        <v>14</v>
      </c>
      <c r="BU299">
        <v>672.2</v>
      </c>
      <c r="BV299" t="s">
        <v>14</v>
      </c>
      <c r="BW299" t="s">
        <v>14</v>
      </c>
      <c r="BX299" t="s">
        <v>14</v>
      </c>
      <c r="BY299" t="s">
        <v>14</v>
      </c>
      <c r="BZ299" t="s">
        <v>14</v>
      </c>
      <c r="CA299" t="s">
        <v>14</v>
      </c>
      <c r="CB299" t="s">
        <v>14</v>
      </c>
      <c r="CC299">
        <v>0</v>
      </c>
      <c r="CD299">
        <v>838.5</v>
      </c>
      <c r="CE299">
        <v>2054.3000000000002</v>
      </c>
      <c r="CF299">
        <v>0</v>
      </c>
      <c r="CG299">
        <v>1329.4</v>
      </c>
      <c r="CH299" t="s">
        <v>14</v>
      </c>
      <c r="CI299">
        <v>208.8</v>
      </c>
      <c r="CJ299" t="s">
        <v>14</v>
      </c>
      <c r="CK299" t="s">
        <v>14</v>
      </c>
      <c r="CL299" t="s">
        <v>14</v>
      </c>
      <c r="CM299" t="s">
        <v>14</v>
      </c>
      <c r="CN299" t="s">
        <v>14</v>
      </c>
      <c r="CO299" t="s">
        <v>14</v>
      </c>
      <c r="CP299" t="s">
        <v>14</v>
      </c>
      <c r="CQ299">
        <v>0</v>
      </c>
      <c r="CR299" t="s">
        <v>14</v>
      </c>
      <c r="CS299" t="s">
        <v>14</v>
      </c>
      <c r="CT299" s="32"/>
      <c r="CU299" s="32" t="str" cm="1">
        <f t="array" ref="CU299">INDEX($C$2:$CS$313,$A299,MATCH($CU$1,$C$1:$CS$1,0))</f>
        <v>-</v>
      </c>
      <c r="CV299" s="32">
        <f t="shared" si="4"/>
        <v>689.19999999999993</v>
      </c>
      <c r="CW299" s="32"/>
      <c r="CX299" s="32"/>
      <c r="CY299" s="32"/>
      <c r="CZ299" s="32"/>
      <c r="DA299" s="32"/>
      <c r="DB299" s="32"/>
      <c r="DC299" s="32"/>
      <c r="DD299" s="32"/>
      <c r="DE299" s="32"/>
      <c r="DF299" s="32"/>
      <c r="DG299" s="32"/>
      <c r="DH299" s="32"/>
      <c r="DI299" s="32"/>
      <c r="DJ299" s="32"/>
      <c r="DK299" s="32"/>
    </row>
    <row r="300" spans="1:115" x14ac:dyDescent="0.15">
      <c r="A300">
        <v>299</v>
      </c>
      <c r="B300" s="2" t="s">
        <v>11</v>
      </c>
      <c r="C300" t="s">
        <v>14</v>
      </c>
      <c r="D300" t="s">
        <v>14</v>
      </c>
      <c r="E300" t="s">
        <v>14</v>
      </c>
      <c r="F300" t="s">
        <v>14</v>
      </c>
      <c r="G300" t="s">
        <v>14</v>
      </c>
      <c r="H300" t="s">
        <v>14</v>
      </c>
      <c r="I300" t="s">
        <v>14</v>
      </c>
      <c r="J300" t="s">
        <v>14</v>
      </c>
      <c r="K300" t="s">
        <v>14</v>
      </c>
      <c r="L300" t="s">
        <v>14</v>
      </c>
      <c r="M300" t="s">
        <v>14</v>
      </c>
      <c r="N300" t="s">
        <v>14</v>
      </c>
      <c r="O300" t="s">
        <v>14</v>
      </c>
      <c r="P300" t="s">
        <v>14</v>
      </c>
      <c r="Q300" t="s">
        <v>14</v>
      </c>
      <c r="R300" t="s">
        <v>14</v>
      </c>
      <c r="S300" t="s">
        <v>14</v>
      </c>
      <c r="T300" t="s">
        <v>14</v>
      </c>
      <c r="U300" t="s">
        <v>14</v>
      </c>
      <c r="V300" t="s">
        <v>14</v>
      </c>
      <c r="W300" t="s">
        <v>14</v>
      </c>
      <c r="X300" t="s">
        <v>14</v>
      </c>
      <c r="Y300" t="s">
        <v>14</v>
      </c>
      <c r="Z300" t="s">
        <v>14</v>
      </c>
      <c r="AA300" t="s">
        <v>14</v>
      </c>
      <c r="AB300" t="s">
        <v>14</v>
      </c>
      <c r="AC300" t="s">
        <v>14</v>
      </c>
      <c r="AD300" t="s">
        <v>14</v>
      </c>
      <c r="AE300" t="s">
        <v>14</v>
      </c>
      <c r="AF300" t="s">
        <v>14</v>
      </c>
      <c r="AG300" t="s">
        <v>14</v>
      </c>
      <c r="AH300" t="s">
        <v>14</v>
      </c>
      <c r="AI300" t="s">
        <v>14</v>
      </c>
      <c r="AJ300" t="s">
        <v>14</v>
      </c>
      <c r="AK300" t="s">
        <v>14</v>
      </c>
      <c r="AL300" t="s">
        <v>14</v>
      </c>
      <c r="AM300" t="s">
        <v>14</v>
      </c>
      <c r="AN300" t="s">
        <v>14</v>
      </c>
      <c r="AO300" t="s">
        <v>14</v>
      </c>
      <c r="AP300" t="s">
        <v>14</v>
      </c>
      <c r="AQ300" t="s">
        <v>14</v>
      </c>
      <c r="AR300" t="s">
        <v>14</v>
      </c>
      <c r="AS300" t="s">
        <v>14</v>
      </c>
      <c r="AT300" t="s">
        <v>14</v>
      </c>
      <c r="AU300" t="s">
        <v>14</v>
      </c>
      <c r="AV300" t="s">
        <v>14</v>
      </c>
      <c r="AW300" t="s">
        <v>14</v>
      </c>
      <c r="AX300" t="s">
        <v>14</v>
      </c>
      <c r="AY300" t="s">
        <v>14</v>
      </c>
      <c r="AZ300" t="s">
        <v>14</v>
      </c>
      <c r="BA300" t="s">
        <v>14</v>
      </c>
      <c r="BB300" t="s">
        <v>14</v>
      </c>
      <c r="BC300" t="s">
        <v>14</v>
      </c>
      <c r="BD300" t="s">
        <v>14</v>
      </c>
      <c r="BE300" t="s">
        <v>14</v>
      </c>
      <c r="BF300" t="s">
        <v>14</v>
      </c>
      <c r="BG300" t="s">
        <v>14</v>
      </c>
      <c r="BH300" t="s">
        <v>14</v>
      </c>
      <c r="BI300" t="s">
        <v>14</v>
      </c>
      <c r="BJ300" t="s">
        <v>14</v>
      </c>
      <c r="BK300" t="s">
        <v>14</v>
      </c>
      <c r="BL300" t="s">
        <v>14</v>
      </c>
      <c r="BM300" t="s">
        <v>14</v>
      </c>
      <c r="BN300" t="s">
        <v>14</v>
      </c>
      <c r="BO300" t="s">
        <v>14</v>
      </c>
      <c r="BP300" t="s">
        <v>14</v>
      </c>
      <c r="BQ300" t="s">
        <v>14</v>
      </c>
      <c r="BR300" t="s">
        <v>14</v>
      </c>
      <c r="BS300" t="s">
        <v>14</v>
      </c>
      <c r="BT300" t="s">
        <v>14</v>
      </c>
      <c r="BU300" t="s">
        <v>14</v>
      </c>
      <c r="BV300" t="s">
        <v>14</v>
      </c>
      <c r="BW300" t="s">
        <v>14</v>
      </c>
      <c r="BX300" t="s">
        <v>14</v>
      </c>
      <c r="BY300" t="s">
        <v>14</v>
      </c>
      <c r="BZ300" t="s">
        <v>14</v>
      </c>
      <c r="CA300" t="s">
        <v>14</v>
      </c>
      <c r="CB300" t="s">
        <v>14</v>
      </c>
      <c r="CC300" t="s">
        <v>14</v>
      </c>
      <c r="CD300" t="s">
        <v>14</v>
      </c>
      <c r="CE300">
        <v>1305.7</v>
      </c>
      <c r="CF300" t="s">
        <v>14</v>
      </c>
      <c r="CG300" t="s">
        <v>14</v>
      </c>
      <c r="CH300" t="s">
        <v>14</v>
      </c>
      <c r="CI300">
        <v>810.6</v>
      </c>
      <c r="CJ300" t="s">
        <v>14</v>
      </c>
      <c r="CK300" t="s">
        <v>14</v>
      </c>
      <c r="CL300" t="s">
        <v>14</v>
      </c>
      <c r="CM300" t="s">
        <v>14</v>
      </c>
      <c r="CN300" t="s">
        <v>14</v>
      </c>
      <c r="CO300" t="s">
        <v>14</v>
      </c>
      <c r="CP300" t="s">
        <v>14</v>
      </c>
      <c r="CQ300" t="s">
        <v>14</v>
      </c>
      <c r="CR300" t="s">
        <v>14</v>
      </c>
      <c r="CS300" t="s">
        <v>14</v>
      </c>
      <c r="CT300" s="32"/>
      <c r="CU300" s="32" t="str" cm="1">
        <f t="array" ref="CU300">INDEX($C$2:$CS$313,$A300,MATCH($CU$1,$C$1:$CS$1,0))</f>
        <v>-</v>
      </c>
      <c r="CV300" s="32">
        <f t="shared" si="4"/>
        <v>1058.1500000000001</v>
      </c>
      <c r="CW300" s="32"/>
      <c r="CX300" s="32"/>
      <c r="CY300" s="32"/>
      <c r="CZ300" s="32"/>
      <c r="DA300" s="32"/>
      <c r="DB300" s="32"/>
      <c r="DC300" s="32"/>
      <c r="DD300" s="32"/>
      <c r="DE300" s="32"/>
      <c r="DF300" s="32"/>
      <c r="DG300" s="32"/>
      <c r="DH300" s="32"/>
      <c r="DI300" s="32"/>
      <c r="DJ300" s="32"/>
      <c r="DK300" s="32"/>
    </row>
    <row r="301" spans="1:115" x14ac:dyDescent="0.15">
      <c r="A301">
        <v>300</v>
      </c>
      <c r="B301" s="18" t="s">
        <v>20</v>
      </c>
      <c r="C301">
        <v>1307.0999999999999</v>
      </c>
      <c r="D301">
        <v>883.9</v>
      </c>
      <c r="E301">
        <v>1147.3</v>
      </c>
      <c r="F301">
        <v>352.1</v>
      </c>
      <c r="G301">
        <v>291.7</v>
      </c>
      <c r="H301">
        <v>304.3</v>
      </c>
      <c r="I301">
        <v>68.7</v>
      </c>
      <c r="J301">
        <v>473.3</v>
      </c>
      <c r="K301">
        <v>67</v>
      </c>
      <c r="L301">
        <v>395.5</v>
      </c>
      <c r="M301">
        <v>189.1</v>
      </c>
      <c r="N301">
        <v>312.89999999999998</v>
      </c>
      <c r="O301">
        <v>229.9</v>
      </c>
      <c r="P301">
        <v>155</v>
      </c>
      <c r="Q301">
        <v>222.8</v>
      </c>
      <c r="R301">
        <v>1363.3</v>
      </c>
      <c r="S301">
        <v>464</v>
      </c>
      <c r="T301">
        <v>186.2</v>
      </c>
      <c r="U301">
        <v>244.8</v>
      </c>
      <c r="V301">
        <v>122.7</v>
      </c>
      <c r="W301">
        <v>280.2</v>
      </c>
      <c r="X301">
        <v>437</v>
      </c>
      <c r="Y301">
        <v>420</v>
      </c>
      <c r="Z301">
        <v>343.6</v>
      </c>
      <c r="AA301">
        <v>600.9</v>
      </c>
      <c r="AB301">
        <v>838.4</v>
      </c>
      <c r="AC301">
        <v>431.8</v>
      </c>
      <c r="AD301">
        <v>478.4</v>
      </c>
      <c r="AE301">
        <v>175.9</v>
      </c>
      <c r="AF301">
        <v>346</v>
      </c>
      <c r="AG301">
        <v>328.8</v>
      </c>
      <c r="AH301">
        <v>307.8</v>
      </c>
      <c r="AI301">
        <v>1331.1</v>
      </c>
      <c r="AJ301">
        <v>883.9</v>
      </c>
      <c r="AK301" t="s">
        <v>14</v>
      </c>
      <c r="AL301">
        <v>406.8</v>
      </c>
      <c r="AM301">
        <v>438.4</v>
      </c>
      <c r="AN301">
        <v>316.7</v>
      </c>
      <c r="AO301">
        <v>560.20000000000005</v>
      </c>
      <c r="AP301">
        <v>763.3</v>
      </c>
      <c r="AQ301">
        <v>263.5</v>
      </c>
      <c r="AR301">
        <v>179.8</v>
      </c>
      <c r="AS301">
        <v>291.39999999999998</v>
      </c>
      <c r="AT301">
        <v>305.8</v>
      </c>
      <c r="AU301">
        <v>617.20000000000005</v>
      </c>
      <c r="AV301">
        <v>1267.2</v>
      </c>
      <c r="AW301">
        <v>199.7</v>
      </c>
      <c r="AX301">
        <v>381.4</v>
      </c>
      <c r="AY301">
        <v>655.20000000000005</v>
      </c>
      <c r="AZ301">
        <v>519.5</v>
      </c>
      <c r="BA301">
        <v>261.39999999999998</v>
      </c>
      <c r="BB301">
        <v>85</v>
      </c>
      <c r="BC301">
        <v>455</v>
      </c>
      <c r="BD301">
        <v>596.29999999999995</v>
      </c>
      <c r="BE301">
        <v>465.6</v>
      </c>
      <c r="BF301">
        <v>82.2</v>
      </c>
      <c r="BG301">
        <v>240.3</v>
      </c>
      <c r="BH301">
        <v>105.3</v>
      </c>
      <c r="BI301">
        <v>572.1</v>
      </c>
      <c r="BJ301">
        <v>245.3</v>
      </c>
      <c r="BK301">
        <v>271.3</v>
      </c>
      <c r="BL301">
        <v>507.4</v>
      </c>
      <c r="BM301">
        <v>637.20000000000005</v>
      </c>
      <c r="BN301">
        <v>722.4</v>
      </c>
      <c r="BO301">
        <v>2890.4</v>
      </c>
      <c r="BP301">
        <v>503.3</v>
      </c>
      <c r="BQ301">
        <v>625.1</v>
      </c>
      <c r="BR301">
        <v>375.1</v>
      </c>
      <c r="BS301">
        <v>339.1</v>
      </c>
      <c r="BT301">
        <v>239.5</v>
      </c>
      <c r="BU301">
        <v>781.5</v>
      </c>
      <c r="BV301">
        <v>451.3</v>
      </c>
      <c r="BW301">
        <v>429.7</v>
      </c>
      <c r="BX301">
        <v>315.10000000000002</v>
      </c>
      <c r="BY301">
        <v>198</v>
      </c>
      <c r="BZ301">
        <v>48.9</v>
      </c>
      <c r="CA301">
        <v>115.9</v>
      </c>
      <c r="CB301">
        <v>75.7</v>
      </c>
      <c r="CC301">
        <v>320</v>
      </c>
      <c r="CD301">
        <v>137.1</v>
      </c>
      <c r="CE301">
        <v>516.9</v>
      </c>
      <c r="CF301">
        <v>219.4</v>
      </c>
      <c r="CG301">
        <v>437.6</v>
      </c>
      <c r="CH301">
        <v>1160</v>
      </c>
      <c r="CI301">
        <v>360.9</v>
      </c>
      <c r="CJ301">
        <v>588</v>
      </c>
      <c r="CK301">
        <v>331.1</v>
      </c>
      <c r="CL301">
        <v>360.8</v>
      </c>
      <c r="CM301">
        <v>412</v>
      </c>
      <c r="CN301">
        <v>819.2</v>
      </c>
      <c r="CO301">
        <v>43.3</v>
      </c>
      <c r="CP301">
        <v>127.8</v>
      </c>
      <c r="CQ301">
        <v>437.7</v>
      </c>
      <c r="CR301">
        <v>608.6</v>
      </c>
      <c r="CS301">
        <v>203.5</v>
      </c>
      <c r="CT301" s="32"/>
      <c r="CU301" s="32" cm="1">
        <f t="array" ref="CU301">INDEX($C$2:$CS$313,$A301,MATCH($CU$1,$C$1:$CS$1,0))</f>
        <v>412</v>
      </c>
      <c r="CV301" s="32">
        <f t="shared" si="4"/>
        <v>456.07234042553193</v>
      </c>
      <c r="CW301" s="32"/>
      <c r="CX301" s="32"/>
      <c r="CY301" s="32"/>
      <c r="CZ301" s="32"/>
      <c r="DA301" s="32"/>
      <c r="DB301" s="32"/>
      <c r="DC301" s="32"/>
      <c r="DD301" s="32"/>
      <c r="DE301" s="32"/>
      <c r="DF301" s="32"/>
      <c r="DG301" s="32"/>
      <c r="DH301" s="32"/>
      <c r="DI301" s="32"/>
      <c r="DJ301" s="32"/>
      <c r="DK301" s="32"/>
    </row>
    <row r="302" spans="1:115" x14ac:dyDescent="0.15">
      <c r="A302">
        <v>301</v>
      </c>
      <c r="B302" s="2" t="s">
        <v>0</v>
      </c>
      <c r="C302" t="s">
        <v>14</v>
      </c>
      <c r="D302" t="s">
        <v>14</v>
      </c>
      <c r="E302" t="s">
        <v>14</v>
      </c>
      <c r="F302">
        <v>0</v>
      </c>
      <c r="G302" t="s">
        <v>14</v>
      </c>
      <c r="H302" t="s">
        <v>14</v>
      </c>
      <c r="I302" t="s">
        <v>14</v>
      </c>
      <c r="J302" t="s">
        <v>14</v>
      </c>
      <c r="K302">
        <v>1</v>
      </c>
      <c r="L302" t="s">
        <v>14</v>
      </c>
      <c r="M302">
        <v>0</v>
      </c>
      <c r="N302" t="s">
        <v>14</v>
      </c>
      <c r="O302" t="s">
        <v>14</v>
      </c>
      <c r="P302">
        <v>80</v>
      </c>
      <c r="Q302" t="s">
        <v>14</v>
      </c>
      <c r="R302" t="s">
        <v>14</v>
      </c>
      <c r="S302">
        <v>150</v>
      </c>
      <c r="T302">
        <v>8.6999999999999993</v>
      </c>
      <c r="U302" t="s">
        <v>14</v>
      </c>
      <c r="V302" t="s">
        <v>14</v>
      </c>
      <c r="W302">
        <v>0</v>
      </c>
      <c r="X302" t="s">
        <v>14</v>
      </c>
      <c r="Y302" t="s">
        <v>14</v>
      </c>
      <c r="Z302">
        <v>54.6</v>
      </c>
      <c r="AA302">
        <v>711.6</v>
      </c>
      <c r="AB302">
        <v>0</v>
      </c>
      <c r="AC302">
        <v>42</v>
      </c>
      <c r="AD302" t="s">
        <v>14</v>
      </c>
      <c r="AE302">
        <v>0</v>
      </c>
      <c r="AF302">
        <v>0</v>
      </c>
      <c r="AG302">
        <v>0</v>
      </c>
      <c r="AH302" t="s">
        <v>14</v>
      </c>
      <c r="AI302" t="s">
        <v>14</v>
      </c>
      <c r="AJ302" t="s">
        <v>14</v>
      </c>
      <c r="AK302" t="s">
        <v>14</v>
      </c>
      <c r="AL302" t="s">
        <v>14</v>
      </c>
      <c r="AM302">
        <v>0</v>
      </c>
      <c r="AN302" t="s">
        <v>14</v>
      </c>
      <c r="AO302" t="s">
        <v>14</v>
      </c>
      <c r="AP302" t="s">
        <v>14</v>
      </c>
      <c r="AQ302" t="s">
        <v>14</v>
      </c>
      <c r="AR302">
        <v>0</v>
      </c>
      <c r="AS302" t="s">
        <v>14</v>
      </c>
      <c r="AT302" t="s">
        <v>14</v>
      </c>
      <c r="AU302" t="s">
        <v>14</v>
      </c>
      <c r="AV302" t="s">
        <v>14</v>
      </c>
      <c r="AW302">
        <v>331.3</v>
      </c>
      <c r="AX302" t="s">
        <v>14</v>
      </c>
      <c r="AY302">
        <v>0</v>
      </c>
      <c r="AZ302" t="s">
        <v>14</v>
      </c>
      <c r="BA302">
        <v>0</v>
      </c>
      <c r="BB302">
        <v>302.2</v>
      </c>
      <c r="BC302" t="s">
        <v>14</v>
      </c>
      <c r="BD302" t="s">
        <v>14</v>
      </c>
      <c r="BE302" t="s">
        <v>14</v>
      </c>
      <c r="BF302">
        <v>24.3</v>
      </c>
      <c r="BG302">
        <v>0</v>
      </c>
      <c r="BH302">
        <v>11.9</v>
      </c>
      <c r="BI302">
        <v>0</v>
      </c>
      <c r="BJ302">
        <v>27.1</v>
      </c>
      <c r="BK302" t="s">
        <v>14</v>
      </c>
      <c r="BL302" t="s">
        <v>14</v>
      </c>
      <c r="BM302" t="s">
        <v>14</v>
      </c>
      <c r="BN302" t="s">
        <v>14</v>
      </c>
      <c r="BO302" t="s">
        <v>14</v>
      </c>
      <c r="BP302">
        <v>0</v>
      </c>
      <c r="BQ302" t="s">
        <v>14</v>
      </c>
      <c r="BR302" t="s">
        <v>14</v>
      </c>
      <c r="BS302" t="s">
        <v>14</v>
      </c>
      <c r="BT302" t="s">
        <v>14</v>
      </c>
      <c r="BU302" t="s">
        <v>14</v>
      </c>
      <c r="BV302" t="s">
        <v>14</v>
      </c>
      <c r="BW302" t="s">
        <v>14</v>
      </c>
      <c r="BX302" t="s">
        <v>14</v>
      </c>
      <c r="BY302">
        <v>93.2</v>
      </c>
      <c r="BZ302">
        <v>16.8</v>
      </c>
      <c r="CA302">
        <v>0.5</v>
      </c>
      <c r="CB302">
        <v>0</v>
      </c>
      <c r="CC302">
        <v>84</v>
      </c>
      <c r="CD302">
        <v>39.299999999999997</v>
      </c>
      <c r="CE302" t="s">
        <v>14</v>
      </c>
      <c r="CF302">
        <v>0</v>
      </c>
      <c r="CG302" t="s">
        <v>14</v>
      </c>
      <c r="CH302" t="s">
        <v>14</v>
      </c>
      <c r="CI302">
        <v>0</v>
      </c>
      <c r="CJ302">
        <v>0</v>
      </c>
      <c r="CK302" t="s">
        <v>14</v>
      </c>
      <c r="CL302" t="s">
        <v>14</v>
      </c>
      <c r="CM302" t="s">
        <v>14</v>
      </c>
      <c r="CN302">
        <v>0</v>
      </c>
      <c r="CO302">
        <v>6.8</v>
      </c>
      <c r="CP302">
        <v>0</v>
      </c>
      <c r="CQ302" t="s">
        <v>14</v>
      </c>
      <c r="CR302" t="s">
        <v>14</v>
      </c>
      <c r="CS302" t="s">
        <v>14</v>
      </c>
      <c r="CT302" s="32"/>
      <c r="CU302" s="32" t="str" cm="1">
        <f t="array" ref="CU302">INDEX($C$2:$CS$313,$A302,MATCH($CU$1,$C$1:$CS$1,0))</f>
        <v>-</v>
      </c>
      <c r="CV302" s="32">
        <f t="shared" si="4"/>
        <v>52.244736842105262</v>
      </c>
      <c r="CW302" s="32"/>
      <c r="CX302" s="32"/>
      <c r="CY302" s="32"/>
      <c r="CZ302" s="32"/>
      <c r="DA302" s="32"/>
      <c r="DB302" s="32"/>
      <c r="DC302" s="32"/>
      <c r="DD302" s="32"/>
      <c r="DE302" s="32"/>
      <c r="DF302" s="32"/>
      <c r="DG302" s="32"/>
      <c r="DH302" s="32"/>
      <c r="DI302" s="32"/>
      <c r="DJ302" s="32"/>
      <c r="DK302" s="32"/>
    </row>
    <row r="303" spans="1:115" x14ac:dyDescent="0.15">
      <c r="A303">
        <v>302</v>
      </c>
      <c r="B303" s="2" t="s">
        <v>1</v>
      </c>
      <c r="C303" t="s">
        <v>14</v>
      </c>
      <c r="D303">
        <v>687.5</v>
      </c>
      <c r="E303">
        <v>632.6</v>
      </c>
      <c r="F303">
        <v>234.4</v>
      </c>
      <c r="G303">
        <v>235.6</v>
      </c>
      <c r="H303">
        <v>215.3</v>
      </c>
      <c r="I303">
        <v>106.2</v>
      </c>
      <c r="J303">
        <v>0</v>
      </c>
      <c r="K303">
        <v>17.899999999999999</v>
      </c>
      <c r="L303">
        <v>145.19999999999999</v>
      </c>
      <c r="M303">
        <v>27.2</v>
      </c>
      <c r="N303">
        <v>14.1</v>
      </c>
      <c r="O303">
        <v>171.1</v>
      </c>
      <c r="P303">
        <v>33.200000000000003</v>
      </c>
      <c r="Q303">
        <v>240.4</v>
      </c>
      <c r="R303">
        <v>437.9</v>
      </c>
      <c r="S303" t="s">
        <v>14</v>
      </c>
      <c r="T303">
        <v>38.700000000000003</v>
      </c>
      <c r="U303">
        <v>20.2</v>
      </c>
      <c r="V303">
        <v>0</v>
      </c>
      <c r="W303" t="s">
        <v>14</v>
      </c>
      <c r="X303">
        <v>0</v>
      </c>
      <c r="Y303">
        <v>2.5</v>
      </c>
      <c r="Z303">
        <v>144.80000000000001</v>
      </c>
      <c r="AA303">
        <v>759</v>
      </c>
      <c r="AB303">
        <v>89.8</v>
      </c>
      <c r="AC303">
        <v>59.9</v>
      </c>
      <c r="AD303">
        <v>66.3</v>
      </c>
      <c r="AE303">
        <v>115.4</v>
      </c>
      <c r="AF303">
        <v>59.7</v>
      </c>
      <c r="AG303">
        <v>173.6</v>
      </c>
      <c r="AH303">
        <v>76.099999999999994</v>
      </c>
      <c r="AI303" t="s">
        <v>14</v>
      </c>
      <c r="AJ303">
        <v>687.5</v>
      </c>
      <c r="AK303" t="s">
        <v>14</v>
      </c>
      <c r="AL303">
        <v>632.6</v>
      </c>
      <c r="AM303">
        <v>305.2</v>
      </c>
      <c r="AN303">
        <v>69.2</v>
      </c>
      <c r="AO303">
        <v>508.8</v>
      </c>
      <c r="AP303">
        <v>259.2</v>
      </c>
      <c r="AQ303">
        <v>29.4</v>
      </c>
      <c r="AR303">
        <v>234.4</v>
      </c>
      <c r="AS303">
        <v>235.6</v>
      </c>
      <c r="AT303">
        <v>376</v>
      </c>
      <c r="AU303" t="s">
        <v>14</v>
      </c>
      <c r="AV303">
        <v>142.6</v>
      </c>
      <c r="AW303">
        <v>11.4</v>
      </c>
      <c r="AX303">
        <v>2.2999999999999998</v>
      </c>
      <c r="AY303">
        <v>62.9</v>
      </c>
      <c r="AZ303">
        <v>34.200000000000003</v>
      </c>
      <c r="BA303">
        <v>367</v>
      </c>
      <c r="BB303">
        <v>21.5</v>
      </c>
      <c r="BC303" t="s">
        <v>14</v>
      </c>
      <c r="BD303">
        <v>808.1</v>
      </c>
      <c r="BE303">
        <v>44.4</v>
      </c>
      <c r="BF303">
        <v>122.9</v>
      </c>
      <c r="BG303">
        <v>122.9</v>
      </c>
      <c r="BH303">
        <v>107.8</v>
      </c>
      <c r="BI303">
        <v>403.4</v>
      </c>
      <c r="BJ303">
        <v>29.4</v>
      </c>
      <c r="BK303">
        <v>280.7</v>
      </c>
      <c r="BL303">
        <v>40</v>
      </c>
      <c r="BM303" t="s">
        <v>14</v>
      </c>
      <c r="BN303">
        <v>68.7</v>
      </c>
      <c r="BO303">
        <v>1225</v>
      </c>
      <c r="BP303">
        <v>123.6</v>
      </c>
      <c r="BQ303">
        <v>167.8</v>
      </c>
      <c r="BR303">
        <v>41.6</v>
      </c>
      <c r="BS303">
        <v>193.2</v>
      </c>
      <c r="BT303">
        <v>41.8</v>
      </c>
      <c r="BU303" t="s">
        <v>14</v>
      </c>
      <c r="BV303">
        <v>351.4</v>
      </c>
      <c r="BW303">
        <v>89.8</v>
      </c>
      <c r="BX303">
        <v>93.4</v>
      </c>
      <c r="BY303">
        <v>158</v>
      </c>
      <c r="BZ303">
        <v>26.3</v>
      </c>
      <c r="CA303">
        <v>77.099999999999994</v>
      </c>
      <c r="CB303">
        <v>14.7</v>
      </c>
      <c r="CC303">
        <v>212.3</v>
      </c>
      <c r="CD303">
        <v>75.5</v>
      </c>
      <c r="CE303">
        <v>480.7</v>
      </c>
      <c r="CF303">
        <v>28.2</v>
      </c>
      <c r="CG303">
        <v>101.7</v>
      </c>
      <c r="CH303" t="s">
        <v>14</v>
      </c>
      <c r="CI303">
        <v>110</v>
      </c>
      <c r="CJ303">
        <v>383.2</v>
      </c>
      <c r="CK303">
        <v>617.5</v>
      </c>
      <c r="CL303">
        <v>9.5</v>
      </c>
      <c r="CM303">
        <v>233.3</v>
      </c>
      <c r="CN303">
        <v>0</v>
      </c>
      <c r="CO303">
        <v>83.7</v>
      </c>
      <c r="CP303">
        <v>26.5</v>
      </c>
      <c r="CQ303">
        <v>0</v>
      </c>
      <c r="CR303" t="s">
        <v>14</v>
      </c>
      <c r="CS303">
        <v>0</v>
      </c>
      <c r="CT303" s="32"/>
      <c r="CU303" s="32" cm="1">
        <f t="array" ref="CU303">INDEX($C$2:$CS$313,$A303,MATCH($CU$1,$C$1:$CS$1,0))</f>
        <v>233.3</v>
      </c>
      <c r="CV303" s="32">
        <f t="shared" si="4"/>
        <v>187.83928571428569</v>
      </c>
      <c r="CW303" s="32"/>
      <c r="CX303" s="32"/>
      <c r="CY303" s="32"/>
      <c r="CZ303" s="32"/>
      <c r="DA303" s="32"/>
      <c r="DB303" s="32"/>
      <c r="DC303" s="32"/>
      <c r="DD303" s="32"/>
      <c r="DE303" s="32"/>
      <c r="DF303" s="32"/>
      <c r="DG303" s="32"/>
      <c r="DH303" s="32"/>
      <c r="DI303" s="32"/>
      <c r="DJ303" s="32"/>
      <c r="DK303" s="32"/>
    </row>
    <row r="304" spans="1:115" x14ac:dyDescent="0.15">
      <c r="A304">
        <v>303</v>
      </c>
      <c r="B304" s="18" t="s">
        <v>2</v>
      </c>
      <c r="C304">
        <v>318.10000000000002</v>
      </c>
      <c r="D304">
        <v>766.6</v>
      </c>
      <c r="E304">
        <v>1045.7</v>
      </c>
      <c r="F304">
        <v>203.6</v>
      </c>
      <c r="G304">
        <v>137.1</v>
      </c>
      <c r="H304">
        <v>258</v>
      </c>
      <c r="I304">
        <v>385</v>
      </c>
      <c r="J304">
        <v>222</v>
      </c>
      <c r="K304">
        <v>47.2</v>
      </c>
      <c r="L304">
        <v>99</v>
      </c>
      <c r="M304">
        <v>147.69999999999999</v>
      </c>
      <c r="N304" t="s">
        <v>14</v>
      </c>
      <c r="O304">
        <v>225.6</v>
      </c>
      <c r="P304">
        <v>163.9</v>
      </c>
      <c r="Q304">
        <v>114.6</v>
      </c>
      <c r="R304">
        <v>1411.8</v>
      </c>
      <c r="S304">
        <v>172.4</v>
      </c>
      <c r="T304">
        <v>103.1</v>
      </c>
      <c r="U304">
        <v>461.7</v>
      </c>
      <c r="V304">
        <v>29.4</v>
      </c>
      <c r="W304">
        <v>0</v>
      </c>
      <c r="X304">
        <v>492.1</v>
      </c>
      <c r="Y304">
        <v>272.89999999999998</v>
      </c>
      <c r="Z304">
        <v>22.7</v>
      </c>
      <c r="AA304">
        <v>270.39999999999998</v>
      </c>
      <c r="AB304">
        <v>523.70000000000005</v>
      </c>
      <c r="AC304">
        <v>61.6</v>
      </c>
      <c r="AD304">
        <v>26.9</v>
      </c>
      <c r="AE304">
        <v>68.400000000000006</v>
      </c>
      <c r="AF304">
        <v>206.9</v>
      </c>
      <c r="AG304">
        <v>245.1</v>
      </c>
      <c r="AH304">
        <v>100</v>
      </c>
      <c r="AI304">
        <v>376.3</v>
      </c>
      <c r="AJ304">
        <v>766.6</v>
      </c>
      <c r="AK304" t="s">
        <v>14</v>
      </c>
      <c r="AL304" t="s">
        <v>14</v>
      </c>
      <c r="AM304">
        <v>347.6</v>
      </c>
      <c r="AN304">
        <v>217.2</v>
      </c>
      <c r="AO304">
        <v>795.2</v>
      </c>
      <c r="AP304">
        <v>369.7</v>
      </c>
      <c r="AQ304">
        <v>283.5</v>
      </c>
      <c r="AR304">
        <v>203.6</v>
      </c>
      <c r="AS304">
        <v>137.1</v>
      </c>
      <c r="AT304">
        <v>671.3</v>
      </c>
      <c r="AU304" t="s">
        <v>14</v>
      </c>
      <c r="AV304">
        <v>897.1</v>
      </c>
      <c r="AW304">
        <v>133.6</v>
      </c>
      <c r="AX304">
        <v>255</v>
      </c>
      <c r="AY304">
        <v>135.9</v>
      </c>
      <c r="AZ304">
        <v>185.8</v>
      </c>
      <c r="BA304">
        <v>486.1</v>
      </c>
      <c r="BB304">
        <v>23.1</v>
      </c>
      <c r="BC304" t="s">
        <v>14</v>
      </c>
      <c r="BD304">
        <v>348.6</v>
      </c>
      <c r="BE304">
        <v>164.6</v>
      </c>
      <c r="BF304">
        <v>54.1</v>
      </c>
      <c r="BG304">
        <v>225.1</v>
      </c>
      <c r="BH304">
        <v>34.4</v>
      </c>
      <c r="BI304">
        <v>395.2</v>
      </c>
      <c r="BJ304">
        <v>63.9</v>
      </c>
      <c r="BK304">
        <v>167.1</v>
      </c>
      <c r="BL304">
        <v>811.2</v>
      </c>
      <c r="BM304" t="s">
        <v>14</v>
      </c>
      <c r="BN304">
        <v>443.6</v>
      </c>
      <c r="BO304">
        <v>1607</v>
      </c>
      <c r="BP304">
        <v>373.6</v>
      </c>
      <c r="BQ304">
        <v>266</v>
      </c>
      <c r="BR304">
        <v>139.5</v>
      </c>
      <c r="BS304">
        <v>357.2</v>
      </c>
      <c r="BT304">
        <v>96.6</v>
      </c>
      <c r="BU304">
        <v>1248.4000000000001</v>
      </c>
      <c r="BV304">
        <v>350.8</v>
      </c>
      <c r="BW304">
        <v>561.20000000000005</v>
      </c>
      <c r="BX304">
        <v>41.5</v>
      </c>
      <c r="BY304">
        <v>298.5</v>
      </c>
      <c r="BZ304">
        <v>48.2</v>
      </c>
      <c r="CA304">
        <v>110.9</v>
      </c>
      <c r="CB304">
        <v>15.6</v>
      </c>
      <c r="CC304">
        <v>285.2</v>
      </c>
      <c r="CD304">
        <v>91.3</v>
      </c>
      <c r="CE304">
        <v>258.5</v>
      </c>
      <c r="CF304">
        <v>128.80000000000001</v>
      </c>
      <c r="CG304">
        <v>289.60000000000002</v>
      </c>
      <c r="CH304" t="s">
        <v>14</v>
      </c>
      <c r="CI304">
        <v>221.9</v>
      </c>
      <c r="CJ304">
        <v>247.2</v>
      </c>
      <c r="CK304">
        <v>629.20000000000005</v>
      </c>
      <c r="CL304">
        <v>0</v>
      </c>
      <c r="CM304">
        <v>734.8</v>
      </c>
      <c r="CN304">
        <v>110</v>
      </c>
      <c r="CO304">
        <v>66.5</v>
      </c>
      <c r="CP304">
        <v>25.6</v>
      </c>
      <c r="CQ304">
        <v>490.2</v>
      </c>
      <c r="CR304">
        <v>0</v>
      </c>
      <c r="CS304">
        <v>0</v>
      </c>
      <c r="CT304" s="32"/>
      <c r="CU304" s="32" cm="1">
        <f t="array" ref="CU304">INDEX($C$2:$CS$313,$A304,MATCH($CU$1,$C$1:$CS$1,0))</f>
        <v>734.8</v>
      </c>
      <c r="CV304" s="32">
        <f t="shared" si="4"/>
        <v>303.28977272727275</v>
      </c>
      <c r="CW304" s="32"/>
      <c r="CX304" s="32"/>
      <c r="CY304" s="32"/>
      <c r="CZ304" s="32"/>
      <c r="DA304" s="32"/>
      <c r="DB304" s="32"/>
      <c r="DC304" s="32"/>
      <c r="DD304" s="32"/>
      <c r="DE304" s="32"/>
      <c r="DF304" s="32"/>
      <c r="DG304" s="32"/>
      <c r="DH304" s="32"/>
      <c r="DI304" s="32"/>
      <c r="DJ304" s="32"/>
      <c r="DK304" s="32"/>
    </row>
    <row r="305" spans="1:115" x14ac:dyDescent="0.15">
      <c r="A305">
        <v>304</v>
      </c>
      <c r="B305" s="2" t="s">
        <v>3</v>
      </c>
      <c r="C305">
        <v>1376.5</v>
      </c>
      <c r="D305" t="s">
        <v>14</v>
      </c>
      <c r="E305" t="s">
        <v>14</v>
      </c>
      <c r="F305">
        <v>0</v>
      </c>
      <c r="G305">
        <v>70</v>
      </c>
      <c r="H305">
        <v>196</v>
      </c>
      <c r="I305">
        <v>112.5</v>
      </c>
      <c r="J305">
        <v>718.8</v>
      </c>
      <c r="K305">
        <v>56.5</v>
      </c>
      <c r="L305">
        <v>416.6</v>
      </c>
      <c r="M305">
        <v>114.1</v>
      </c>
      <c r="N305">
        <v>168.7</v>
      </c>
      <c r="O305">
        <v>271.10000000000002</v>
      </c>
      <c r="P305">
        <v>131.30000000000001</v>
      </c>
      <c r="Q305">
        <v>56.4</v>
      </c>
      <c r="R305">
        <v>903.6</v>
      </c>
      <c r="S305" t="s">
        <v>14</v>
      </c>
      <c r="T305">
        <v>106.9</v>
      </c>
      <c r="U305">
        <v>323.7</v>
      </c>
      <c r="V305">
        <v>145</v>
      </c>
      <c r="W305">
        <v>33.5</v>
      </c>
      <c r="X305">
        <v>254.9</v>
      </c>
      <c r="Y305">
        <v>336.1</v>
      </c>
      <c r="Z305">
        <v>257.2</v>
      </c>
      <c r="AA305">
        <v>293.60000000000002</v>
      </c>
      <c r="AB305">
        <v>1516.2</v>
      </c>
      <c r="AC305">
        <v>694.6</v>
      </c>
      <c r="AD305">
        <v>814.6</v>
      </c>
      <c r="AE305">
        <v>200.3</v>
      </c>
      <c r="AF305">
        <v>269.60000000000002</v>
      </c>
      <c r="AG305">
        <v>523.1</v>
      </c>
      <c r="AH305">
        <v>92.6</v>
      </c>
      <c r="AI305">
        <v>1376.5</v>
      </c>
      <c r="AJ305" t="s">
        <v>14</v>
      </c>
      <c r="AK305" t="s">
        <v>14</v>
      </c>
      <c r="AL305" t="s">
        <v>14</v>
      </c>
      <c r="AM305">
        <v>482.7</v>
      </c>
      <c r="AN305">
        <v>390.3</v>
      </c>
      <c r="AO305">
        <v>732</v>
      </c>
      <c r="AP305">
        <v>854.7</v>
      </c>
      <c r="AQ305">
        <v>221.1</v>
      </c>
      <c r="AR305">
        <v>0</v>
      </c>
      <c r="AS305">
        <v>70</v>
      </c>
      <c r="AT305">
        <v>434.9</v>
      </c>
      <c r="AU305">
        <v>343.5</v>
      </c>
      <c r="AV305">
        <v>1576.4</v>
      </c>
      <c r="AW305">
        <v>176.5</v>
      </c>
      <c r="AX305">
        <v>446.4</v>
      </c>
      <c r="AY305">
        <v>164.3</v>
      </c>
      <c r="AZ305">
        <v>510.5</v>
      </c>
      <c r="BA305">
        <v>155.5</v>
      </c>
      <c r="BB305">
        <v>18.399999999999999</v>
      </c>
      <c r="BC305">
        <v>159.69999999999999</v>
      </c>
      <c r="BD305">
        <v>793.9</v>
      </c>
      <c r="BE305">
        <v>302.2</v>
      </c>
      <c r="BF305">
        <v>66.900000000000006</v>
      </c>
      <c r="BG305">
        <v>325.10000000000002</v>
      </c>
      <c r="BH305">
        <v>130.69999999999999</v>
      </c>
      <c r="BI305">
        <v>345.5</v>
      </c>
      <c r="BJ305">
        <v>506</v>
      </c>
      <c r="BK305">
        <v>319.5</v>
      </c>
      <c r="BL305">
        <v>748.4</v>
      </c>
      <c r="BM305">
        <v>528</v>
      </c>
      <c r="BN305">
        <v>504.7</v>
      </c>
      <c r="BO305">
        <v>4741.2</v>
      </c>
      <c r="BP305">
        <v>357.9</v>
      </c>
      <c r="BQ305">
        <v>469.5</v>
      </c>
      <c r="BR305">
        <v>110.1</v>
      </c>
      <c r="BS305">
        <v>98.7</v>
      </c>
      <c r="BT305">
        <v>322.10000000000002</v>
      </c>
      <c r="BU305">
        <v>401.1</v>
      </c>
      <c r="BV305">
        <v>325.5</v>
      </c>
      <c r="BW305">
        <v>255.7</v>
      </c>
      <c r="BX305">
        <v>665.8</v>
      </c>
      <c r="BY305">
        <v>207.8</v>
      </c>
      <c r="BZ305">
        <v>33.6</v>
      </c>
      <c r="CA305">
        <v>169.6</v>
      </c>
      <c r="CB305">
        <v>311.3</v>
      </c>
      <c r="CC305">
        <v>243.8</v>
      </c>
      <c r="CD305">
        <v>137.9</v>
      </c>
      <c r="CE305">
        <v>169.5</v>
      </c>
      <c r="CF305">
        <v>188.6</v>
      </c>
      <c r="CG305">
        <v>500.9</v>
      </c>
      <c r="CH305" t="s">
        <v>14</v>
      </c>
      <c r="CI305">
        <v>466.3</v>
      </c>
      <c r="CJ305">
        <v>205.6</v>
      </c>
      <c r="CK305">
        <v>696</v>
      </c>
      <c r="CL305">
        <v>291</v>
      </c>
      <c r="CM305">
        <v>274.5</v>
      </c>
      <c r="CN305">
        <v>781.7</v>
      </c>
      <c r="CO305">
        <v>98.2</v>
      </c>
      <c r="CP305">
        <v>141.80000000000001</v>
      </c>
      <c r="CQ305">
        <v>220.8</v>
      </c>
      <c r="CR305">
        <v>0</v>
      </c>
      <c r="CS305">
        <v>120</v>
      </c>
      <c r="CT305" s="32"/>
      <c r="CU305" s="32" cm="1">
        <f t="array" ref="CU305">INDEX($C$2:$CS$313,$A305,MATCH($CU$1,$C$1:$CS$1,0))</f>
        <v>274.5</v>
      </c>
      <c r="CV305" s="32">
        <f t="shared" si="4"/>
        <v>410.73636363636365</v>
      </c>
      <c r="CW305" s="32"/>
      <c r="CX305" s="32"/>
      <c r="CY305" s="32"/>
      <c r="CZ305" s="32"/>
      <c r="DA305" s="32"/>
      <c r="DB305" s="32"/>
      <c r="DC305" s="32"/>
      <c r="DD305" s="32"/>
      <c r="DE305" s="32"/>
      <c r="DF305" s="32"/>
      <c r="DG305" s="32"/>
      <c r="DH305" s="32"/>
      <c r="DI305" s="32"/>
      <c r="DJ305" s="32"/>
      <c r="DK305" s="32"/>
    </row>
    <row r="306" spans="1:115" x14ac:dyDescent="0.15">
      <c r="A306">
        <v>305</v>
      </c>
      <c r="B306" s="2" t="s">
        <v>4</v>
      </c>
      <c r="C306">
        <v>1380.7</v>
      </c>
      <c r="D306">
        <v>885.4</v>
      </c>
      <c r="E306">
        <v>0</v>
      </c>
      <c r="F306">
        <v>0</v>
      </c>
      <c r="G306">
        <v>218.9</v>
      </c>
      <c r="H306">
        <v>0</v>
      </c>
      <c r="I306">
        <v>28.7</v>
      </c>
      <c r="J306">
        <v>257.5</v>
      </c>
      <c r="K306">
        <v>129.9</v>
      </c>
      <c r="L306">
        <v>541.6</v>
      </c>
      <c r="M306">
        <v>300.89999999999998</v>
      </c>
      <c r="N306">
        <v>812.7</v>
      </c>
      <c r="O306">
        <v>340.1</v>
      </c>
      <c r="P306">
        <v>178.6</v>
      </c>
      <c r="Q306">
        <v>171.9</v>
      </c>
      <c r="R306">
        <v>1656.6</v>
      </c>
      <c r="S306" t="s">
        <v>14</v>
      </c>
      <c r="T306">
        <v>267.89999999999998</v>
      </c>
      <c r="U306">
        <v>673.4</v>
      </c>
      <c r="V306">
        <v>98.2</v>
      </c>
      <c r="W306">
        <v>280.89999999999998</v>
      </c>
      <c r="X306">
        <v>42.3</v>
      </c>
      <c r="Y306">
        <v>79</v>
      </c>
      <c r="Z306">
        <v>533.6</v>
      </c>
      <c r="AA306">
        <v>0</v>
      </c>
      <c r="AB306">
        <v>910.3</v>
      </c>
      <c r="AC306">
        <v>671.1</v>
      </c>
      <c r="AD306">
        <v>503.4</v>
      </c>
      <c r="AE306">
        <v>231.3</v>
      </c>
      <c r="AF306">
        <v>554.79999999999995</v>
      </c>
      <c r="AG306">
        <v>372.3</v>
      </c>
      <c r="AH306">
        <v>263.8</v>
      </c>
      <c r="AI306">
        <v>1380.7</v>
      </c>
      <c r="AJ306">
        <v>885.4</v>
      </c>
      <c r="AK306" t="s">
        <v>14</v>
      </c>
      <c r="AL306">
        <v>0</v>
      </c>
      <c r="AM306">
        <v>378.5</v>
      </c>
      <c r="AN306">
        <v>475.5</v>
      </c>
      <c r="AO306">
        <v>654.20000000000005</v>
      </c>
      <c r="AP306">
        <v>622.29999999999995</v>
      </c>
      <c r="AQ306">
        <v>107.6</v>
      </c>
      <c r="AR306">
        <v>0</v>
      </c>
      <c r="AS306">
        <v>218.9</v>
      </c>
      <c r="AT306">
        <v>609.79999999999995</v>
      </c>
      <c r="AU306">
        <v>867.2</v>
      </c>
      <c r="AV306">
        <v>1684.6</v>
      </c>
      <c r="AW306">
        <v>264.8</v>
      </c>
      <c r="AX306">
        <v>152.5</v>
      </c>
      <c r="AY306">
        <v>222.3</v>
      </c>
      <c r="AZ306">
        <v>709.3</v>
      </c>
      <c r="BA306">
        <v>160.6</v>
      </c>
      <c r="BB306">
        <v>49.8</v>
      </c>
      <c r="BC306">
        <v>461</v>
      </c>
      <c r="BD306">
        <v>913.4</v>
      </c>
      <c r="BE306">
        <v>398.5</v>
      </c>
      <c r="BF306">
        <v>71.8</v>
      </c>
      <c r="BG306">
        <v>390.3</v>
      </c>
      <c r="BH306">
        <v>129.1</v>
      </c>
      <c r="BI306">
        <v>578</v>
      </c>
      <c r="BJ306">
        <v>95.3</v>
      </c>
      <c r="BK306">
        <v>144.80000000000001</v>
      </c>
      <c r="BL306">
        <v>1322.3</v>
      </c>
      <c r="BM306">
        <v>575.4</v>
      </c>
      <c r="BN306">
        <v>531.79999999999995</v>
      </c>
      <c r="BO306">
        <v>4519.7</v>
      </c>
      <c r="BP306">
        <v>722.1</v>
      </c>
      <c r="BQ306">
        <v>345.5</v>
      </c>
      <c r="BR306">
        <v>264.2</v>
      </c>
      <c r="BS306">
        <v>187.4</v>
      </c>
      <c r="BT306">
        <v>305.39999999999998</v>
      </c>
      <c r="BU306">
        <v>1504.4</v>
      </c>
      <c r="BV306">
        <v>478.6</v>
      </c>
      <c r="BW306">
        <v>409</v>
      </c>
      <c r="BX306">
        <v>220.8</v>
      </c>
      <c r="BY306">
        <v>205.2</v>
      </c>
      <c r="BZ306">
        <v>46.2</v>
      </c>
      <c r="CA306">
        <v>176</v>
      </c>
      <c r="CB306">
        <v>136.19999999999999</v>
      </c>
      <c r="CC306">
        <v>339</v>
      </c>
      <c r="CD306">
        <v>160.4</v>
      </c>
      <c r="CE306">
        <v>751.4</v>
      </c>
      <c r="CF306">
        <v>239.6</v>
      </c>
      <c r="CG306">
        <v>494.2</v>
      </c>
      <c r="CH306" t="s">
        <v>14</v>
      </c>
      <c r="CI306">
        <v>380</v>
      </c>
      <c r="CJ306">
        <v>530.70000000000005</v>
      </c>
      <c r="CK306">
        <v>175.4</v>
      </c>
      <c r="CL306">
        <v>212.9</v>
      </c>
      <c r="CM306">
        <v>91.9</v>
      </c>
      <c r="CN306">
        <v>700.9</v>
      </c>
      <c r="CO306">
        <v>37.5</v>
      </c>
      <c r="CP306">
        <v>63.1</v>
      </c>
      <c r="CQ306">
        <v>489.7</v>
      </c>
      <c r="CR306" t="s">
        <v>14</v>
      </c>
      <c r="CS306">
        <v>0</v>
      </c>
      <c r="CT306" s="32"/>
      <c r="CU306" s="32" cm="1">
        <f t="array" ref="CU306">INDEX($C$2:$CS$313,$A306,MATCH($CU$1,$C$1:$CS$1,0))</f>
        <v>91.9</v>
      </c>
      <c r="CV306" s="32">
        <f t="shared" si="4"/>
        <v>457.46043956043934</v>
      </c>
      <c r="CW306" s="32"/>
      <c r="CX306" s="32"/>
      <c r="CY306" s="32"/>
      <c r="CZ306" s="32"/>
      <c r="DA306" s="32"/>
      <c r="DB306" s="32"/>
      <c r="DC306" s="32"/>
      <c r="DD306" s="32"/>
      <c r="DE306" s="32"/>
      <c r="DF306" s="32"/>
      <c r="DG306" s="32"/>
      <c r="DH306" s="32"/>
      <c r="DI306" s="32"/>
      <c r="DJ306" s="32"/>
      <c r="DK306" s="32"/>
    </row>
    <row r="307" spans="1:115" x14ac:dyDescent="0.15">
      <c r="A307">
        <v>306</v>
      </c>
      <c r="B307" s="2" t="s">
        <v>5</v>
      </c>
      <c r="C307">
        <v>1863.1</v>
      </c>
      <c r="D307">
        <v>1002.3</v>
      </c>
      <c r="E307">
        <v>523.5</v>
      </c>
      <c r="F307">
        <v>133.30000000000001</v>
      </c>
      <c r="G307">
        <v>135.69999999999999</v>
      </c>
      <c r="H307">
        <v>409.1</v>
      </c>
      <c r="I307">
        <v>104.9</v>
      </c>
      <c r="J307">
        <v>513.70000000000005</v>
      </c>
      <c r="K307">
        <v>72.8</v>
      </c>
      <c r="L307">
        <v>319.2</v>
      </c>
      <c r="M307">
        <v>125.3</v>
      </c>
      <c r="N307">
        <v>406.6</v>
      </c>
      <c r="O307">
        <v>342.1</v>
      </c>
      <c r="P307">
        <v>159.19999999999999</v>
      </c>
      <c r="Q307">
        <v>250.6</v>
      </c>
      <c r="R307">
        <v>1612.8</v>
      </c>
      <c r="S307">
        <v>694.8</v>
      </c>
      <c r="T307">
        <v>358.8</v>
      </c>
      <c r="U307">
        <v>125.7</v>
      </c>
      <c r="V307">
        <v>30.9</v>
      </c>
      <c r="W307">
        <v>506.1</v>
      </c>
      <c r="X307">
        <v>605.70000000000005</v>
      </c>
      <c r="Y307">
        <v>719.2</v>
      </c>
      <c r="Z307">
        <v>485.2</v>
      </c>
      <c r="AA307">
        <v>563</v>
      </c>
      <c r="AB307">
        <v>1269.7</v>
      </c>
      <c r="AC307">
        <v>311</v>
      </c>
      <c r="AD307">
        <v>900.1</v>
      </c>
      <c r="AE307">
        <v>156.9</v>
      </c>
      <c r="AF307">
        <v>463.1</v>
      </c>
      <c r="AG307">
        <v>259.89999999999998</v>
      </c>
      <c r="AH307">
        <v>393</v>
      </c>
      <c r="AI307">
        <v>1863.1</v>
      </c>
      <c r="AJ307">
        <v>1002.3</v>
      </c>
      <c r="AK307" t="s">
        <v>14</v>
      </c>
      <c r="AL307">
        <v>0</v>
      </c>
      <c r="AM307">
        <v>418</v>
      </c>
      <c r="AN307">
        <v>296.89999999999998</v>
      </c>
      <c r="AO307">
        <v>173.5</v>
      </c>
      <c r="AP307">
        <v>1308.8</v>
      </c>
      <c r="AQ307">
        <v>645.6</v>
      </c>
      <c r="AR307">
        <v>133.30000000000001</v>
      </c>
      <c r="AS307">
        <v>135.69999999999999</v>
      </c>
      <c r="AT307">
        <v>166.6</v>
      </c>
      <c r="AU307">
        <v>366.7</v>
      </c>
      <c r="AV307">
        <v>2100.1</v>
      </c>
      <c r="AW307">
        <v>195.1</v>
      </c>
      <c r="AX307">
        <v>394.6</v>
      </c>
      <c r="AY307">
        <v>1231.0999999999999</v>
      </c>
      <c r="AZ307">
        <v>767.3</v>
      </c>
      <c r="BA307">
        <v>428.6</v>
      </c>
      <c r="BB307">
        <v>290.10000000000002</v>
      </c>
      <c r="BC307">
        <v>642.1</v>
      </c>
      <c r="BD307">
        <v>598.1</v>
      </c>
      <c r="BE307">
        <v>291.89999999999998</v>
      </c>
      <c r="BF307">
        <v>118.4</v>
      </c>
      <c r="BG307">
        <v>332.3</v>
      </c>
      <c r="BH307">
        <v>100.5</v>
      </c>
      <c r="BI307">
        <v>630.29999999999995</v>
      </c>
      <c r="BJ307">
        <v>350.9</v>
      </c>
      <c r="BK307">
        <v>301.8</v>
      </c>
      <c r="BL307">
        <v>827.3</v>
      </c>
      <c r="BM307">
        <v>736</v>
      </c>
      <c r="BN307">
        <v>523.6</v>
      </c>
      <c r="BO307">
        <v>2476.5</v>
      </c>
      <c r="BP307">
        <v>341.7</v>
      </c>
      <c r="BQ307">
        <v>516.79999999999995</v>
      </c>
      <c r="BR307">
        <v>278.10000000000002</v>
      </c>
      <c r="BS307">
        <v>385.2</v>
      </c>
      <c r="BT307">
        <v>119</v>
      </c>
      <c r="BU307">
        <v>260</v>
      </c>
      <c r="BV307">
        <v>859.5</v>
      </c>
      <c r="BW307">
        <v>474.2</v>
      </c>
      <c r="BX307">
        <v>498.2</v>
      </c>
      <c r="BY307">
        <v>207.7</v>
      </c>
      <c r="BZ307">
        <v>41</v>
      </c>
      <c r="CA307">
        <v>224.6</v>
      </c>
      <c r="CB307">
        <v>116.5</v>
      </c>
      <c r="CC307">
        <v>345.5</v>
      </c>
      <c r="CD307">
        <v>275.5</v>
      </c>
      <c r="CE307">
        <v>514.1</v>
      </c>
      <c r="CF307">
        <v>150.4</v>
      </c>
      <c r="CG307">
        <v>558.4</v>
      </c>
      <c r="CH307" t="s">
        <v>14</v>
      </c>
      <c r="CI307">
        <v>490.7</v>
      </c>
      <c r="CJ307">
        <v>493.9</v>
      </c>
      <c r="CK307">
        <v>512.4</v>
      </c>
      <c r="CL307">
        <v>244.7</v>
      </c>
      <c r="CM307">
        <v>791.6</v>
      </c>
      <c r="CN307">
        <v>430.7</v>
      </c>
      <c r="CO307">
        <v>35.4</v>
      </c>
      <c r="CP307">
        <v>192.4</v>
      </c>
      <c r="CQ307">
        <v>585.70000000000005</v>
      </c>
      <c r="CR307">
        <v>0</v>
      </c>
      <c r="CS307">
        <v>185.5</v>
      </c>
      <c r="CT307" s="32"/>
      <c r="CU307" s="32" cm="1">
        <f t="array" ref="CU307">INDEX($C$2:$CS$313,$A307,MATCH($CU$1,$C$1:$CS$1,0))</f>
        <v>791.6</v>
      </c>
      <c r="CV307" s="32">
        <f t="shared" si="4"/>
        <v>492.40645161290286</v>
      </c>
      <c r="CW307" s="32"/>
      <c r="CX307" s="32"/>
      <c r="CY307" s="32"/>
      <c r="CZ307" s="32"/>
      <c r="DA307" s="32"/>
      <c r="DB307" s="32"/>
      <c r="DC307" s="32"/>
      <c r="DD307" s="32"/>
      <c r="DE307" s="32"/>
      <c r="DF307" s="32"/>
      <c r="DG307" s="32"/>
      <c r="DH307" s="32"/>
      <c r="DI307" s="32"/>
      <c r="DJ307" s="32"/>
      <c r="DK307" s="32"/>
    </row>
    <row r="308" spans="1:115" x14ac:dyDescent="0.15">
      <c r="A308">
        <v>307</v>
      </c>
      <c r="B308" s="2" t="s">
        <v>6</v>
      </c>
      <c r="C308">
        <v>934.8</v>
      </c>
      <c r="D308">
        <v>613.70000000000005</v>
      </c>
      <c r="E308">
        <v>947</v>
      </c>
      <c r="F308">
        <v>254.1</v>
      </c>
      <c r="G308">
        <v>309</v>
      </c>
      <c r="H308">
        <v>689.7</v>
      </c>
      <c r="I308">
        <v>312.89999999999998</v>
      </c>
      <c r="J308">
        <v>718.1</v>
      </c>
      <c r="K308">
        <v>115.5</v>
      </c>
      <c r="L308">
        <v>519.79999999999995</v>
      </c>
      <c r="M308">
        <v>355.7</v>
      </c>
      <c r="N308">
        <v>502.1</v>
      </c>
      <c r="O308">
        <v>328.8</v>
      </c>
      <c r="P308">
        <v>173.1</v>
      </c>
      <c r="Q308">
        <v>235.8</v>
      </c>
      <c r="R308">
        <v>1586.3</v>
      </c>
      <c r="S308">
        <v>764.2</v>
      </c>
      <c r="T308">
        <v>371.3</v>
      </c>
      <c r="U308">
        <v>345.6</v>
      </c>
      <c r="V308">
        <v>94.4</v>
      </c>
      <c r="W308">
        <v>726.8</v>
      </c>
      <c r="X308">
        <v>605.70000000000005</v>
      </c>
      <c r="Y308">
        <v>759.6</v>
      </c>
      <c r="Z308">
        <v>425.1</v>
      </c>
      <c r="AA308">
        <v>434.4</v>
      </c>
      <c r="AB308">
        <v>1146.3</v>
      </c>
      <c r="AC308">
        <v>656</v>
      </c>
      <c r="AD308">
        <v>508.7</v>
      </c>
      <c r="AE308">
        <v>224.1</v>
      </c>
      <c r="AF308">
        <v>283.3</v>
      </c>
      <c r="AG308">
        <v>127.5</v>
      </c>
      <c r="AH308">
        <v>453.5</v>
      </c>
      <c r="AI308">
        <v>934.8</v>
      </c>
      <c r="AJ308">
        <v>613.70000000000005</v>
      </c>
      <c r="AK308" t="s">
        <v>14</v>
      </c>
      <c r="AL308">
        <v>100</v>
      </c>
      <c r="AM308">
        <v>374.5</v>
      </c>
      <c r="AN308">
        <v>505.8</v>
      </c>
      <c r="AO308">
        <v>381.6</v>
      </c>
      <c r="AP308">
        <v>358.7</v>
      </c>
      <c r="AQ308">
        <v>273.60000000000002</v>
      </c>
      <c r="AR308">
        <v>254.1</v>
      </c>
      <c r="AS308">
        <v>309</v>
      </c>
      <c r="AT308">
        <v>404.5</v>
      </c>
      <c r="AU308">
        <v>570.1</v>
      </c>
      <c r="AV308">
        <v>1891.2</v>
      </c>
      <c r="AW308">
        <v>233.7</v>
      </c>
      <c r="AX308">
        <v>567.4</v>
      </c>
      <c r="AY308">
        <v>1107.3</v>
      </c>
      <c r="AZ308">
        <v>784.7</v>
      </c>
      <c r="BA308">
        <v>221.5</v>
      </c>
      <c r="BB308">
        <v>229.5</v>
      </c>
      <c r="BC308">
        <v>419.7</v>
      </c>
      <c r="BD308">
        <v>672.1</v>
      </c>
      <c r="BE308">
        <v>531.79999999999995</v>
      </c>
      <c r="BF308">
        <v>72.599999999999994</v>
      </c>
      <c r="BG308">
        <v>282.89999999999998</v>
      </c>
      <c r="BH308">
        <v>125.3</v>
      </c>
      <c r="BI308">
        <v>857.9</v>
      </c>
      <c r="BJ308">
        <v>477.7</v>
      </c>
      <c r="BK308">
        <v>125.5</v>
      </c>
      <c r="BL308">
        <v>483</v>
      </c>
      <c r="BM308">
        <v>804.1</v>
      </c>
      <c r="BN308">
        <v>825.9</v>
      </c>
      <c r="BO308">
        <v>3819.1</v>
      </c>
      <c r="BP308">
        <v>389.5</v>
      </c>
      <c r="BQ308">
        <v>1021.6</v>
      </c>
      <c r="BR308">
        <v>570.79999999999995</v>
      </c>
      <c r="BS308">
        <v>308.39999999999998</v>
      </c>
      <c r="BT308">
        <v>230.8</v>
      </c>
      <c r="BU308">
        <v>1466.1</v>
      </c>
      <c r="BV308">
        <v>590</v>
      </c>
      <c r="BW308">
        <v>319</v>
      </c>
      <c r="BX308">
        <v>312.39999999999998</v>
      </c>
      <c r="BY308">
        <v>226.9</v>
      </c>
      <c r="BZ308">
        <v>75.900000000000006</v>
      </c>
      <c r="CA308">
        <v>175.5</v>
      </c>
      <c r="CB308">
        <v>102.4</v>
      </c>
      <c r="CC308">
        <v>513.9</v>
      </c>
      <c r="CD308">
        <v>132.5</v>
      </c>
      <c r="CE308">
        <v>636.29999999999995</v>
      </c>
      <c r="CF308">
        <v>751.9</v>
      </c>
      <c r="CG308">
        <v>576</v>
      </c>
      <c r="CH308" t="s">
        <v>14</v>
      </c>
      <c r="CI308">
        <v>431.4</v>
      </c>
      <c r="CJ308">
        <v>932.3</v>
      </c>
      <c r="CK308">
        <v>366.6</v>
      </c>
      <c r="CL308">
        <v>504.9</v>
      </c>
      <c r="CM308">
        <v>373.3</v>
      </c>
      <c r="CN308">
        <v>909</v>
      </c>
      <c r="CO308">
        <v>17.3</v>
      </c>
      <c r="CP308">
        <v>263.5</v>
      </c>
      <c r="CQ308">
        <v>462.2</v>
      </c>
      <c r="CR308" t="s">
        <v>14</v>
      </c>
      <c r="CS308">
        <v>1111.5999999999999</v>
      </c>
      <c r="CT308" s="32"/>
      <c r="CU308" s="32" cm="1">
        <f t="array" ref="CU308">INDEX($C$2:$CS$313,$A308,MATCH($CU$1,$C$1:$CS$1,0))</f>
        <v>373.3</v>
      </c>
      <c r="CV308" s="32">
        <f t="shared" si="4"/>
        <v>542.48043478260888</v>
      </c>
      <c r="CW308" s="32"/>
      <c r="CX308" s="32"/>
      <c r="CY308" s="32"/>
      <c r="CZ308" s="32"/>
      <c r="DA308" s="32"/>
      <c r="DB308" s="32"/>
      <c r="DC308" s="32"/>
      <c r="DD308" s="32"/>
      <c r="DE308" s="32"/>
      <c r="DF308" s="32"/>
      <c r="DG308" s="32"/>
      <c r="DH308" s="32"/>
      <c r="DI308" s="32"/>
      <c r="DJ308" s="32"/>
      <c r="DK308" s="32"/>
    </row>
    <row r="309" spans="1:115" x14ac:dyDescent="0.15">
      <c r="A309">
        <v>308</v>
      </c>
      <c r="B309" s="2" t="s">
        <v>7</v>
      </c>
      <c r="C309">
        <v>1827.3</v>
      </c>
      <c r="D309">
        <v>1003.3</v>
      </c>
      <c r="E309">
        <v>1575.7</v>
      </c>
      <c r="F309">
        <v>292.60000000000002</v>
      </c>
      <c r="G309">
        <v>376</v>
      </c>
      <c r="H309">
        <v>201.9</v>
      </c>
      <c r="I309">
        <v>26.9</v>
      </c>
      <c r="J309">
        <v>657.5</v>
      </c>
      <c r="K309">
        <v>101.6</v>
      </c>
      <c r="L309">
        <v>507.6</v>
      </c>
      <c r="M309">
        <v>173.6</v>
      </c>
      <c r="N309">
        <v>223.6</v>
      </c>
      <c r="O309">
        <v>320.3</v>
      </c>
      <c r="P309">
        <v>353.9</v>
      </c>
      <c r="Q309">
        <v>270.10000000000002</v>
      </c>
      <c r="R309">
        <v>1415.4</v>
      </c>
      <c r="S309">
        <v>274.10000000000002</v>
      </c>
      <c r="T309">
        <v>241</v>
      </c>
      <c r="U309">
        <v>388.1</v>
      </c>
      <c r="V309">
        <v>278.2</v>
      </c>
      <c r="W309">
        <v>333.1</v>
      </c>
      <c r="X309">
        <v>629.29999999999995</v>
      </c>
      <c r="Y309">
        <v>753</v>
      </c>
      <c r="Z309">
        <v>366.5</v>
      </c>
      <c r="AA309">
        <v>981.9</v>
      </c>
      <c r="AB309">
        <v>899</v>
      </c>
      <c r="AC309">
        <v>541.1</v>
      </c>
      <c r="AD309">
        <v>381.6</v>
      </c>
      <c r="AE309">
        <v>190.6</v>
      </c>
      <c r="AF309">
        <v>510.2</v>
      </c>
      <c r="AG309">
        <v>634.79999999999995</v>
      </c>
      <c r="AH309">
        <v>500.5</v>
      </c>
      <c r="AI309">
        <v>1910.1</v>
      </c>
      <c r="AJ309">
        <v>1003.3</v>
      </c>
      <c r="AK309" t="s">
        <v>14</v>
      </c>
      <c r="AL309">
        <v>1013.3</v>
      </c>
      <c r="AM309">
        <v>471.6</v>
      </c>
      <c r="AN309">
        <v>217.8</v>
      </c>
      <c r="AO309">
        <v>453.3</v>
      </c>
      <c r="AP309">
        <v>1293.8</v>
      </c>
      <c r="AQ309">
        <v>261</v>
      </c>
      <c r="AR309">
        <v>292.60000000000002</v>
      </c>
      <c r="AS309">
        <v>376</v>
      </c>
      <c r="AT309">
        <v>177</v>
      </c>
      <c r="AU309">
        <v>457.5</v>
      </c>
      <c r="AV309">
        <v>2615.4</v>
      </c>
      <c r="AW309">
        <v>389.6</v>
      </c>
      <c r="AX309">
        <v>314.7</v>
      </c>
      <c r="AY309">
        <v>520.1</v>
      </c>
      <c r="AZ309">
        <v>630.70000000000005</v>
      </c>
      <c r="BA309">
        <v>297.3</v>
      </c>
      <c r="BB309">
        <v>209.3</v>
      </c>
      <c r="BC309">
        <v>258.3</v>
      </c>
      <c r="BD309">
        <v>426.1</v>
      </c>
      <c r="BE309">
        <v>545.5</v>
      </c>
      <c r="BF309">
        <v>83.9</v>
      </c>
      <c r="BG309">
        <v>230.4</v>
      </c>
      <c r="BH309">
        <v>84</v>
      </c>
      <c r="BI309">
        <v>521.9</v>
      </c>
      <c r="BJ309">
        <v>356.3</v>
      </c>
      <c r="BK309">
        <v>524.5</v>
      </c>
      <c r="BL309">
        <v>546.29999999999995</v>
      </c>
      <c r="BM309">
        <v>700.4</v>
      </c>
      <c r="BN309">
        <v>1147.2</v>
      </c>
      <c r="BO309">
        <v>2055.6</v>
      </c>
      <c r="BP309">
        <v>645.6</v>
      </c>
      <c r="BQ309">
        <v>635.1</v>
      </c>
      <c r="BR309">
        <v>694</v>
      </c>
      <c r="BS309">
        <v>304.2</v>
      </c>
      <c r="BT309">
        <v>464.6</v>
      </c>
      <c r="BU309">
        <v>335.6</v>
      </c>
      <c r="BV309">
        <v>561</v>
      </c>
      <c r="BW309">
        <v>787.8</v>
      </c>
      <c r="BX309">
        <v>265.2</v>
      </c>
      <c r="BY309">
        <v>245.1</v>
      </c>
      <c r="BZ309">
        <v>71.7</v>
      </c>
      <c r="CA309">
        <v>140.1</v>
      </c>
      <c r="CB309">
        <v>21.6</v>
      </c>
      <c r="CC309">
        <v>421.7</v>
      </c>
      <c r="CD309">
        <v>155.80000000000001</v>
      </c>
      <c r="CE309">
        <v>502.1</v>
      </c>
      <c r="CF309">
        <v>172.3</v>
      </c>
      <c r="CG309">
        <v>347.5</v>
      </c>
      <c r="CH309">
        <v>1668.5</v>
      </c>
      <c r="CI309">
        <v>356.6</v>
      </c>
      <c r="CJ309">
        <v>838.5</v>
      </c>
      <c r="CK309">
        <v>325.5</v>
      </c>
      <c r="CL309">
        <v>228.6</v>
      </c>
      <c r="CM309">
        <v>234.1</v>
      </c>
      <c r="CN309">
        <v>1092.3</v>
      </c>
      <c r="CO309">
        <v>11.7</v>
      </c>
      <c r="CP309">
        <v>145.69999999999999</v>
      </c>
      <c r="CQ309">
        <v>817.4</v>
      </c>
      <c r="CR309">
        <v>989.4</v>
      </c>
      <c r="CS309">
        <v>304.5</v>
      </c>
      <c r="CT309" s="32"/>
      <c r="CU309" s="32" cm="1">
        <f t="array" ref="CU309">INDEX($C$2:$CS$313,$A309,MATCH($CU$1,$C$1:$CS$1,0))</f>
        <v>234.1</v>
      </c>
      <c r="CV309" s="32">
        <f t="shared" si="4"/>
        <v>546.79680851063802</v>
      </c>
      <c r="CW309" s="32"/>
      <c r="CX309" s="32"/>
      <c r="CY309" s="32"/>
      <c r="CZ309" s="32"/>
      <c r="DA309" s="32"/>
      <c r="DB309" s="32"/>
      <c r="DC309" s="32"/>
      <c r="DD309" s="32"/>
      <c r="DE309" s="32"/>
      <c r="DF309" s="32"/>
      <c r="DG309" s="32"/>
      <c r="DH309" s="32"/>
      <c r="DI309" s="32"/>
      <c r="DJ309" s="32"/>
      <c r="DK309" s="32"/>
    </row>
    <row r="310" spans="1:115" x14ac:dyDescent="0.15">
      <c r="A310">
        <v>309</v>
      </c>
      <c r="B310" s="2" t="s">
        <v>8</v>
      </c>
      <c r="C310">
        <v>1483</v>
      </c>
      <c r="D310">
        <v>1013.6</v>
      </c>
      <c r="E310">
        <v>428</v>
      </c>
      <c r="F310">
        <v>792</v>
      </c>
      <c r="G310">
        <v>269.7</v>
      </c>
      <c r="H310">
        <v>38.9</v>
      </c>
      <c r="I310">
        <v>319.8</v>
      </c>
      <c r="J310">
        <v>270.2</v>
      </c>
      <c r="K310">
        <v>92.1</v>
      </c>
      <c r="L310">
        <v>420.3</v>
      </c>
      <c r="M310">
        <v>90.4</v>
      </c>
      <c r="N310">
        <v>240.1</v>
      </c>
      <c r="O310">
        <v>311.5</v>
      </c>
      <c r="P310">
        <v>338.7</v>
      </c>
      <c r="Q310">
        <v>303.39999999999998</v>
      </c>
      <c r="R310">
        <v>587.29999999999995</v>
      </c>
      <c r="S310">
        <v>745.3</v>
      </c>
      <c r="T310">
        <v>221.4</v>
      </c>
      <c r="U310">
        <v>184.9</v>
      </c>
      <c r="V310">
        <v>330.8</v>
      </c>
      <c r="W310">
        <v>252</v>
      </c>
      <c r="X310">
        <v>640.1</v>
      </c>
      <c r="Y310">
        <v>714.7</v>
      </c>
      <c r="Z310">
        <v>499.6</v>
      </c>
      <c r="AA310">
        <v>643.9</v>
      </c>
      <c r="AB310">
        <v>563.70000000000005</v>
      </c>
      <c r="AC310">
        <v>423.5</v>
      </c>
      <c r="AD310">
        <v>824.4</v>
      </c>
      <c r="AE310">
        <v>218.6</v>
      </c>
      <c r="AF310">
        <v>374.3</v>
      </c>
      <c r="AG310">
        <v>299.7</v>
      </c>
      <c r="AH310">
        <v>568.4</v>
      </c>
      <c r="AI310">
        <v>1483</v>
      </c>
      <c r="AJ310">
        <v>1013.6</v>
      </c>
      <c r="AK310" t="s">
        <v>14</v>
      </c>
      <c r="AL310">
        <v>428</v>
      </c>
      <c r="AM310">
        <v>551.5</v>
      </c>
      <c r="AN310">
        <v>327.60000000000002</v>
      </c>
      <c r="AO310">
        <v>265</v>
      </c>
      <c r="AP310">
        <v>60.2</v>
      </c>
      <c r="AQ310">
        <v>131.19999999999999</v>
      </c>
      <c r="AR310">
        <v>239.2</v>
      </c>
      <c r="AS310">
        <v>267.8</v>
      </c>
      <c r="AT310">
        <v>225.7</v>
      </c>
      <c r="AU310">
        <v>776.9</v>
      </c>
      <c r="AV310">
        <v>3137.3</v>
      </c>
      <c r="AW310">
        <v>108.4</v>
      </c>
      <c r="AX310">
        <v>651.5</v>
      </c>
      <c r="AY310">
        <v>401.1</v>
      </c>
      <c r="AZ310">
        <v>530.29999999999995</v>
      </c>
      <c r="BA310">
        <v>416</v>
      </c>
      <c r="BB310">
        <v>305.10000000000002</v>
      </c>
      <c r="BC310">
        <v>519.6</v>
      </c>
      <c r="BD310">
        <v>867.9</v>
      </c>
      <c r="BE310">
        <v>942.9</v>
      </c>
      <c r="BF310">
        <v>104.5</v>
      </c>
      <c r="BG310">
        <v>148.4</v>
      </c>
      <c r="BH310">
        <v>151.1</v>
      </c>
      <c r="BI310">
        <v>521.5</v>
      </c>
      <c r="BJ310">
        <v>34.4</v>
      </c>
      <c r="BK310">
        <v>530.4</v>
      </c>
      <c r="BL310">
        <v>463.7</v>
      </c>
      <c r="BM310">
        <v>732.1</v>
      </c>
      <c r="BN310">
        <v>642.70000000000005</v>
      </c>
      <c r="BO310">
        <v>2928.1</v>
      </c>
      <c r="BP310">
        <v>807.6</v>
      </c>
      <c r="BQ310">
        <v>766.3</v>
      </c>
      <c r="BR310">
        <v>745.6</v>
      </c>
      <c r="BS310">
        <v>624</v>
      </c>
      <c r="BT310">
        <v>516.29999999999995</v>
      </c>
      <c r="BU310">
        <v>225.5</v>
      </c>
      <c r="BV310">
        <v>223</v>
      </c>
      <c r="BW310">
        <v>992</v>
      </c>
      <c r="BX310">
        <v>503.7</v>
      </c>
      <c r="BY310">
        <v>195.8</v>
      </c>
      <c r="BZ310">
        <v>52.5</v>
      </c>
      <c r="CA310">
        <v>106.8</v>
      </c>
      <c r="CB310">
        <v>20.399999999999999</v>
      </c>
      <c r="CC310">
        <v>214.6</v>
      </c>
      <c r="CD310">
        <v>244</v>
      </c>
      <c r="CE310">
        <v>944.4</v>
      </c>
      <c r="CF310">
        <v>124.8</v>
      </c>
      <c r="CG310">
        <v>498.4</v>
      </c>
      <c r="CH310">
        <v>2113.3000000000002</v>
      </c>
      <c r="CI310">
        <v>474.3</v>
      </c>
      <c r="CJ310">
        <v>381.2</v>
      </c>
      <c r="CK310">
        <v>489.4</v>
      </c>
      <c r="CL310">
        <v>681.4</v>
      </c>
      <c r="CM310">
        <v>477.7</v>
      </c>
      <c r="CN310">
        <v>1452.1</v>
      </c>
      <c r="CO310">
        <v>13.7</v>
      </c>
      <c r="CP310">
        <v>140.4</v>
      </c>
      <c r="CQ310">
        <v>370.6</v>
      </c>
      <c r="CR310">
        <v>650</v>
      </c>
      <c r="CS310">
        <v>204.1</v>
      </c>
      <c r="CT310" s="32"/>
      <c r="CU310" s="32" cm="1">
        <f t="array" ref="CU310">INDEX($C$2:$CS$313,$A310,MATCH($CU$1,$C$1:$CS$1,0))</f>
        <v>477.7</v>
      </c>
      <c r="CV310" s="32">
        <f t="shared" si="4"/>
        <v>528.35000000000014</v>
      </c>
      <c r="CW310" s="32"/>
      <c r="CX310" s="32"/>
      <c r="CY310" s="32"/>
      <c r="CZ310" s="32"/>
      <c r="DA310" s="32"/>
      <c r="DB310" s="32"/>
      <c r="DC310" s="32"/>
      <c r="DD310" s="32"/>
      <c r="DE310" s="32"/>
      <c r="DF310" s="32"/>
      <c r="DG310" s="32"/>
      <c r="DH310" s="32"/>
      <c r="DI310" s="32"/>
      <c r="DJ310" s="32"/>
      <c r="DK310" s="32"/>
    </row>
    <row r="311" spans="1:115" x14ac:dyDescent="0.15">
      <c r="A311">
        <v>310</v>
      </c>
      <c r="B311" s="2" t="s">
        <v>9</v>
      </c>
      <c r="C311">
        <v>378.5</v>
      </c>
      <c r="D311" t="s">
        <v>14</v>
      </c>
      <c r="E311" t="s">
        <v>14</v>
      </c>
      <c r="F311">
        <v>187.5</v>
      </c>
      <c r="G311">
        <v>370</v>
      </c>
      <c r="H311">
        <v>41.7</v>
      </c>
      <c r="I311">
        <v>31</v>
      </c>
      <c r="J311">
        <v>123.1</v>
      </c>
      <c r="K311">
        <v>107.6</v>
      </c>
      <c r="L311">
        <v>224.3</v>
      </c>
      <c r="M311">
        <v>496.3</v>
      </c>
      <c r="N311">
        <v>318.3</v>
      </c>
      <c r="O311">
        <v>84.7</v>
      </c>
      <c r="P311">
        <v>100.3</v>
      </c>
      <c r="Q311">
        <v>163.30000000000001</v>
      </c>
      <c r="R311">
        <v>390.4</v>
      </c>
      <c r="S311" t="s">
        <v>14</v>
      </c>
      <c r="T311">
        <v>299.60000000000002</v>
      </c>
      <c r="U311">
        <v>145.80000000000001</v>
      </c>
      <c r="V311">
        <v>0</v>
      </c>
      <c r="W311">
        <v>253</v>
      </c>
      <c r="X311">
        <v>601.79999999999995</v>
      </c>
      <c r="Y311">
        <v>381.9</v>
      </c>
      <c r="Z311">
        <v>338.4</v>
      </c>
      <c r="AA311">
        <v>463.9</v>
      </c>
      <c r="AB311">
        <v>766.8</v>
      </c>
      <c r="AC311">
        <v>275.39999999999998</v>
      </c>
      <c r="AD311">
        <v>304.60000000000002</v>
      </c>
      <c r="AE311">
        <v>179.5</v>
      </c>
      <c r="AF311">
        <v>307.8</v>
      </c>
      <c r="AG311">
        <v>420.2</v>
      </c>
      <c r="AH311">
        <v>272.5</v>
      </c>
      <c r="AI311">
        <v>378.5</v>
      </c>
      <c r="AJ311" t="s">
        <v>14</v>
      </c>
      <c r="AK311" t="s">
        <v>14</v>
      </c>
      <c r="AL311" t="s">
        <v>14</v>
      </c>
      <c r="AM311">
        <v>520.20000000000005</v>
      </c>
      <c r="AN311">
        <v>139.69999999999999</v>
      </c>
      <c r="AO311">
        <v>418.9</v>
      </c>
      <c r="AP311" t="s">
        <v>14</v>
      </c>
      <c r="AQ311">
        <v>92.6</v>
      </c>
      <c r="AR311">
        <v>187.5</v>
      </c>
      <c r="AS311">
        <v>370</v>
      </c>
      <c r="AT311">
        <v>367.1</v>
      </c>
      <c r="AU311" t="s">
        <v>14</v>
      </c>
      <c r="AV311" t="s">
        <v>14</v>
      </c>
      <c r="AW311">
        <v>250.9</v>
      </c>
      <c r="AX311">
        <v>318.89999999999998</v>
      </c>
      <c r="AY311">
        <v>279.60000000000002</v>
      </c>
      <c r="AZ311">
        <v>95.8</v>
      </c>
      <c r="BA311">
        <v>203.3</v>
      </c>
      <c r="BB311">
        <v>113</v>
      </c>
      <c r="BC311">
        <v>576.4</v>
      </c>
      <c r="BD311">
        <v>211.7</v>
      </c>
      <c r="BE311">
        <v>345.4</v>
      </c>
      <c r="BF311">
        <v>78.3</v>
      </c>
      <c r="BG311">
        <v>52</v>
      </c>
      <c r="BH311">
        <v>96.9</v>
      </c>
      <c r="BI311">
        <v>813.6</v>
      </c>
      <c r="BJ311">
        <v>34.299999999999997</v>
      </c>
      <c r="BK311">
        <v>143.80000000000001</v>
      </c>
      <c r="BL311">
        <v>194</v>
      </c>
      <c r="BM311">
        <v>209.7</v>
      </c>
      <c r="BN311">
        <v>372</v>
      </c>
      <c r="BO311">
        <v>1584.1</v>
      </c>
      <c r="BP311">
        <v>883.6</v>
      </c>
      <c r="BQ311">
        <v>627.70000000000005</v>
      </c>
      <c r="BR311">
        <v>191.5</v>
      </c>
      <c r="BS311">
        <v>336.7</v>
      </c>
      <c r="BT311">
        <v>282.10000000000002</v>
      </c>
      <c r="BU311">
        <v>35.700000000000003</v>
      </c>
      <c r="BV311">
        <v>104.9</v>
      </c>
      <c r="BW311">
        <v>196</v>
      </c>
      <c r="BX311">
        <v>101.7</v>
      </c>
      <c r="BY311">
        <v>183</v>
      </c>
      <c r="BZ311">
        <v>40.6</v>
      </c>
      <c r="CA311">
        <v>112.5</v>
      </c>
      <c r="CB311">
        <v>27.4</v>
      </c>
      <c r="CC311">
        <v>208.2</v>
      </c>
      <c r="CD311">
        <v>84.7</v>
      </c>
      <c r="CE311">
        <v>429</v>
      </c>
      <c r="CF311">
        <v>126.6</v>
      </c>
      <c r="CG311">
        <v>309.8</v>
      </c>
      <c r="CH311">
        <v>433.2</v>
      </c>
      <c r="CI311">
        <v>366.1</v>
      </c>
      <c r="CJ311">
        <v>397.3</v>
      </c>
      <c r="CK311">
        <v>303.39999999999998</v>
      </c>
      <c r="CL311">
        <v>399.5</v>
      </c>
      <c r="CM311">
        <v>1257.5999999999999</v>
      </c>
      <c r="CN311">
        <v>361.9</v>
      </c>
      <c r="CO311">
        <v>10.199999999999999</v>
      </c>
      <c r="CP311">
        <v>106.4</v>
      </c>
      <c r="CQ311">
        <v>210.9</v>
      </c>
      <c r="CR311">
        <v>588.6</v>
      </c>
      <c r="CS311">
        <v>322.60000000000002</v>
      </c>
      <c r="CT311" s="32"/>
      <c r="CU311" s="32" cm="1">
        <f t="array" ref="CU311">INDEX($C$2:$CS$313,$A311,MATCH($CU$1,$C$1:$CS$1,0))</f>
        <v>1257.5999999999999</v>
      </c>
      <c r="CV311" s="32">
        <f t="shared" si="4"/>
        <v>296.69534883720928</v>
      </c>
      <c r="CW311" s="32"/>
      <c r="CX311" s="32"/>
      <c r="CY311" s="32"/>
      <c r="CZ311" s="32"/>
      <c r="DA311" s="32"/>
      <c r="DB311" s="32"/>
      <c r="DC311" s="32"/>
      <c r="DD311" s="32"/>
      <c r="DE311" s="32"/>
      <c r="DF311" s="32"/>
      <c r="DG311" s="32"/>
      <c r="DH311" s="32"/>
      <c r="DI311" s="32"/>
      <c r="DJ311" s="32"/>
      <c r="DK311" s="32"/>
    </row>
    <row r="312" spans="1:115" x14ac:dyDescent="0.15">
      <c r="A312">
        <v>311</v>
      </c>
      <c r="B312" s="2" t="s">
        <v>10</v>
      </c>
      <c r="C312" t="s">
        <v>14</v>
      </c>
      <c r="D312">
        <v>0</v>
      </c>
      <c r="E312">
        <v>219.5</v>
      </c>
      <c r="F312">
        <v>0</v>
      </c>
      <c r="G312">
        <v>284.5</v>
      </c>
      <c r="H312">
        <v>171.7</v>
      </c>
      <c r="I312" t="s">
        <v>14</v>
      </c>
      <c r="J312">
        <v>139.6</v>
      </c>
      <c r="K312">
        <v>52.8</v>
      </c>
      <c r="L312">
        <v>453.3</v>
      </c>
      <c r="M312">
        <v>38.5</v>
      </c>
      <c r="N312">
        <v>167.6</v>
      </c>
      <c r="O312">
        <v>6</v>
      </c>
      <c r="P312">
        <v>182</v>
      </c>
      <c r="Q312">
        <v>0</v>
      </c>
      <c r="R312">
        <v>487</v>
      </c>
      <c r="S312" t="s">
        <v>14</v>
      </c>
      <c r="T312">
        <v>96.9</v>
      </c>
      <c r="U312">
        <v>0</v>
      </c>
      <c r="V312" t="s">
        <v>14</v>
      </c>
      <c r="W312">
        <v>208.5</v>
      </c>
      <c r="X312">
        <v>524</v>
      </c>
      <c r="Y312">
        <v>42.3</v>
      </c>
      <c r="Z312">
        <v>201.1</v>
      </c>
      <c r="AA312">
        <v>906.8</v>
      </c>
      <c r="AB312">
        <v>500</v>
      </c>
      <c r="AC312">
        <v>179.4</v>
      </c>
      <c r="AD312">
        <v>76.400000000000006</v>
      </c>
      <c r="AE312">
        <v>560.9</v>
      </c>
      <c r="AF312">
        <v>230</v>
      </c>
      <c r="AG312">
        <v>68</v>
      </c>
      <c r="AH312">
        <v>183</v>
      </c>
      <c r="AI312" t="s">
        <v>14</v>
      </c>
      <c r="AJ312">
        <v>0</v>
      </c>
      <c r="AK312" t="s">
        <v>14</v>
      </c>
      <c r="AL312">
        <v>219.5</v>
      </c>
      <c r="AM312">
        <v>262.60000000000002</v>
      </c>
      <c r="AN312">
        <v>0</v>
      </c>
      <c r="AO312">
        <v>0</v>
      </c>
      <c r="AP312">
        <v>0</v>
      </c>
      <c r="AQ312">
        <v>51.7</v>
      </c>
      <c r="AR312">
        <v>0</v>
      </c>
      <c r="AS312">
        <v>284.5</v>
      </c>
      <c r="AT312">
        <v>34.299999999999997</v>
      </c>
      <c r="AU312" t="s">
        <v>14</v>
      </c>
      <c r="AV312" t="s">
        <v>14</v>
      </c>
      <c r="AW312">
        <v>11.6</v>
      </c>
      <c r="AX312">
        <v>92.7</v>
      </c>
      <c r="AY312">
        <v>306.7</v>
      </c>
      <c r="AZ312">
        <v>120</v>
      </c>
      <c r="BA312">
        <v>0</v>
      </c>
      <c r="BB312">
        <v>80.5</v>
      </c>
      <c r="BC312">
        <v>110</v>
      </c>
      <c r="BD312">
        <v>140</v>
      </c>
      <c r="BE312">
        <v>10.6</v>
      </c>
      <c r="BF312">
        <v>49.1</v>
      </c>
      <c r="BG312">
        <v>2.2000000000000002</v>
      </c>
      <c r="BH312">
        <v>54.4</v>
      </c>
      <c r="BI312">
        <v>223.4</v>
      </c>
      <c r="BJ312">
        <v>18.7</v>
      </c>
      <c r="BK312" t="s">
        <v>14</v>
      </c>
      <c r="BL312">
        <v>38.6</v>
      </c>
      <c r="BM312" t="s">
        <v>14</v>
      </c>
      <c r="BN312">
        <v>656.9</v>
      </c>
      <c r="BO312">
        <v>5389.5</v>
      </c>
      <c r="BP312">
        <v>49.3</v>
      </c>
      <c r="BQ312">
        <v>315.8</v>
      </c>
      <c r="BR312">
        <v>495.6</v>
      </c>
      <c r="BS312">
        <v>109.1</v>
      </c>
      <c r="BT312">
        <v>32.200000000000003</v>
      </c>
      <c r="BU312">
        <v>0</v>
      </c>
      <c r="BV312">
        <v>201</v>
      </c>
      <c r="BW312">
        <v>0</v>
      </c>
      <c r="BX312">
        <v>22.7</v>
      </c>
      <c r="BY312">
        <v>84.2</v>
      </c>
      <c r="BZ312">
        <v>29.7</v>
      </c>
      <c r="CA312">
        <v>55.1</v>
      </c>
      <c r="CB312">
        <v>27.5</v>
      </c>
      <c r="CC312">
        <v>193.2</v>
      </c>
      <c r="CD312">
        <v>49.3</v>
      </c>
      <c r="CE312">
        <v>1365.9</v>
      </c>
      <c r="CF312">
        <v>231.5</v>
      </c>
      <c r="CG312">
        <v>586.29999999999995</v>
      </c>
      <c r="CH312" t="s">
        <v>14</v>
      </c>
      <c r="CI312">
        <v>405.2</v>
      </c>
      <c r="CJ312">
        <v>186.4</v>
      </c>
      <c r="CK312">
        <v>66.7</v>
      </c>
      <c r="CL312">
        <v>23.9</v>
      </c>
      <c r="CM312">
        <v>289.39999999999998</v>
      </c>
      <c r="CN312" t="s">
        <v>14</v>
      </c>
      <c r="CO312">
        <v>0.4</v>
      </c>
      <c r="CP312">
        <v>5.7</v>
      </c>
      <c r="CQ312">
        <v>311</v>
      </c>
      <c r="CR312">
        <v>0</v>
      </c>
      <c r="CS312">
        <v>200</v>
      </c>
      <c r="CT312" s="32"/>
      <c r="CU312" s="32" cm="1">
        <f t="array" ref="CU312">INDEX($C$2:$CS$313,$A312,MATCH($CU$1,$C$1:$CS$1,0))</f>
        <v>289.39999999999998</v>
      </c>
      <c r="CV312" s="32">
        <f t="shared" si="4"/>
        <v>234.63132530120492</v>
      </c>
      <c r="CW312" s="32"/>
      <c r="CX312" s="32"/>
      <c r="CY312" s="32"/>
      <c r="CZ312" s="32"/>
      <c r="DA312" s="32"/>
      <c r="DB312" s="32"/>
      <c r="DC312" s="32"/>
      <c r="DD312" s="32"/>
      <c r="DE312" s="32"/>
      <c r="DF312" s="32"/>
      <c r="DG312" s="32"/>
      <c r="DH312" s="32"/>
      <c r="DI312" s="32"/>
      <c r="DJ312" s="32"/>
      <c r="DK312" s="32"/>
    </row>
    <row r="313" spans="1:115" s="29" customFormat="1" x14ac:dyDescent="0.15">
      <c r="A313">
        <v>312</v>
      </c>
      <c r="B313" s="19" t="s">
        <v>11</v>
      </c>
      <c r="C313" t="s">
        <v>14</v>
      </c>
      <c r="D313" t="s">
        <v>14</v>
      </c>
      <c r="E313" t="s">
        <v>14</v>
      </c>
      <c r="F313" t="s">
        <v>14</v>
      </c>
      <c r="G313">
        <v>378.3</v>
      </c>
      <c r="H313">
        <v>350</v>
      </c>
      <c r="I313">
        <v>200</v>
      </c>
      <c r="J313">
        <v>785</v>
      </c>
      <c r="K313">
        <v>36.5</v>
      </c>
      <c r="L313">
        <v>224.5</v>
      </c>
      <c r="M313">
        <v>24.6</v>
      </c>
      <c r="N313">
        <v>0</v>
      </c>
      <c r="O313">
        <v>7.2</v>
      </c>
      <c r="P313">
        <v>20</v>
      </c>
      <c r="Q313" t="s">
        <v>14</v>
      </c>
      <c r="R313">
        <v>0</v>
      </c>
      <c r="S313" t="s">
        <v>14</v>
      </c>
      <c r="T313">
        <v>111.3</v>
      </c>
      <c r="U313">
        <v>148.30000000000001</v>
      </c>
      <c r="V313" t="s">
        <v>14</v>
      </c>
      <c r="W313">
        <v>47.2</v>
      </c>
      <c r="X313" t="s">
        <v>14</v>
      </c>
      <c r="Y313">
        <v>0</v>
      </c>
      <c r="Z313" t="s">
        <v>14</v>
      </c>
      <c r="AA313">
        <v>101.8</v>
      </c>
      <c r="AB313">
        <v>62</v>
      </c>
      <c r="AC313">
        <v>160</v>
      </c>
      <c r="AD313">
        <v>200.9</v>
      </c>
      <c r="AE313" t="s">
        <v>14</v>
      </c>
      <c r="AF313" t="s">
        <v>14</v>
      </c>
      <c r="AG313">
        <v>0</v>
      </c>
      <c r="AH313">
        <v>171.7</v>
      </c>
      <c r="AI313" t="s">
        <v>14</v>
      </c>
      <c r="AJ313" t="s">
        <v>14</v>
      </c>
      <c r="AK313" t="s">
        <v>14</v>
      </c>
      <c r="AL313" t="s">
        <v>14</v>
      </c>
      <c r="AM313" t="s">
        <v>14</v>
      </c>
      <c r="AN313" t="s">
        <v>14</v>
      </c>
      <c r="AO313" t="s">
        <v>14</v>
      </c>
      <c r="AP313" t="s">
        <v>14</v>
      </c>
      <c r="AQ313" t="s">
        <v>14</v>
      </c>
      <c r="AR313" t="s">
        <v>14</v>
      </c>
      <c r="AS313">
        <v>378.3</v>
      </c>
      <c r="AT313">
        <v>163.4</v>
      </c>
      <c r="AU313">
        <v>0</v>
      </c>
      <c r="AV313" t="s">
        <v>14</v>
      </c>
      <c r="AW313">
        <v>50</v>
      </c>
      <c r="AX313">
        <v>55.8</v>
      </c>
      <c r="AY313" t="s">
        <v>14</v>
      </c>
      <c r="AZ313">
        <v>0</v>
      </c>
      <c r="BA313">
        <v>247.9</v>
      </c>
      <c r="BB313">
        <v>55.3</v>
      </c>
      <c r="BC313">
        <v>149.4</v>
      </c>
      <c r="BD313">
        <v>160</v>
      </c>
      <c r="BE313">
        <v>486.6</v>
      </c>
      <c r="BF313">
        <v>0</v>
      </c>
      <c r="BG313">
        <v>503</v>
      </c>
      <c r="BH313">
        <v>44.9</v>
      </c>
      <c r="BI313">
        <v>558.79999999999995</v>
      </c>
      <c r="BJ313">
        <v>0</v>
      </c>
      <c r="BK313" t="s">
        <v>14</v>
      </c>
      <c r="BL313" t="s">
        <v>14</v>
      </c>
      <c r="BM313" t="s">
        <v>14</v>
      </c>
      <c r="BN313" t="s">
        <v>14</v>
      </c>
      <c r="BO313" t="s">
        <v>14</v>
      </c>
      <c r="BP313" t="s">
        <v>14</v>
      </c>
      <c r="BQ313">
        <v>634</v>
      </c>
      <c r="BR313">
        <v>115</v>
      </c>
      <c r="BS313">
        <v>68.2</v>
      </c>
      <c r="BT313">
        <v>239.8</v>
      </c>
      <c r="BU313">
        <v>0</v>
      </c>
      <c r="BV313">
        <v>23.2</v>
      </c>
      <c r="BW313" t="s">
        <v>14</v>
      </c>
      <c r="BX313" t="s">
        <v>14</v>
      </c>
      <c r="BY313">
        <v>53.8</v>
      </c>
      <c r="BZ313">
        <v>8.1</v>
      </c>
      <c r="CA313">
        <v>24.9</v>
      </c>
      <c r="CB313">
        <v>69.5</v>
      </c>
      <c r="CC313">
        <v>90.6</v>
      </c>
      <c r="CD313">
        <v>23.7</v>
      </c>
      <c r="CE313">
        <v>398.4</v>
      </c>
      <c r="CF313">
        <v>152.4</v>
      </c>
      <c r="CG313">
        <v>184.1</v>
      </c>
      <c r="CH313" t="s">
        <v>14</v>
      </c>
      <c r="CI313">
        <v>263.3</v>
      </c>
      <c r="CJ313" t="s">
        <v>14</v>
      </c>
      <c r="CK313">
        <v>9.1999999999999993</v>
      </c>
      <c r="CL313">
        <v>0</v>
      </c>
      <c r="CM313">
        <v>400</v>
      </c>
      <c r="CN313">
        <v>972.8</v>
      </c>
      <c r="CO313">
        <v>0</v>
      </c>
      <c r="CP313">
        <v>17.399999999999999</v>
      </c>
      <c r="CQ313">
        <v>0</v>
      </c>
      <c r="CR313">
        <v>330</v>
      </c>
      <c r="CS313" t="s">
        <v>14</v>
      </c>
      <c r="CT313" s="32"/>
      <c r="CU313" s="32" cm="1">
        <f t="array" ref="CU313">INDEX($C$2:$CS$313,$A313,MATCH($CU$1,$C$1:$CS$1,0))</f>
        <v>400</v>
      </c>
      <c r="CV313" s="32">
        <f t="shared" si="4"/>
        <v>163.29672131147541</v>
      </c>
      <c r="CW313" s="34"/>
      <c r="CX313" s="34"/>
      <c r="CY313" s="34"/>
      <c r="CZ313" s="34"/>
      <c r="DA313" s="34"/>
      <c r="DB313" s="34"/>
      <c r="DC313" s="34"/>
      <c r="DD313" s="34"/>
      <c r="DE313" s="34"/>
      <c r="DF313" s="34"/>
      <c r="DG313" s="34"/>
      <c r="DH313" s="34"/>
      <c r="DI313" s="34"/>
      <c r="DJ313" s="34"/>
      <c r="DK313" s="34"/>
    </row>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給与チェック（R6版）</vt:lpstr>
      <vt:lpstr>計算用</vt:lpstr>
      <vt:lpstr>業界比較リスト</vt:lpstr>
      <vt:lpstr>給与データ</vt:lpstr>
      <vt:lpstr>賞与データ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石原 修平（日整連）</dc:creator>
  <cp:lastModifiedBy>企画課 振興会</cp:lastModifiedBy>
  <dcterms:created xsi:type="dcterms:W3CDTF">2024-10-01T01:09:23Z</dcterms:created>
  <dcterms:modified xsi:type="dcterms:W3CDTF">2025-06-10T06:58:10Z</dcterms:modified>
</cp:coreProperties>
</file>